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870"/>
  </bookViews>
  <sheets>
    <sheet name="Přehled_osvětlení" sheetId="11" r:id="rId1"/>
    <sheet name="Provozní_doba" sheetId="9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14" i="11" l="1"/>
  <c r="I1114" i="11" s="1"/>
  <c r="H1087" i="11"/>
  <c r="I1087" i="11" s="1"/>
  <c r="H1088" i="11"/>
  <c r="I1088" i="11" s="1"/>
  <c r="H1089" i="11"/>
  <c r="I1089" i="11" s="1"/>
  <c r="H1090" i="11"/>
  <c r="I1090" i="11" s="1"/>
  <c r="H1091" i="11"/>
  <c r="I1091" i="11" s="1"/>
  <c r="H1092" i="11"/>
  <c r="I1092" i="11" s="1"/>
  <c r="H1093" i="11"/>
  <c r="I1093" i="11" s="1"/>
  <c r="H1094" i="11"/>
  <c r="I1094" i="11" s="1"/>
  <c r="H1095" i="11"/>
  <c r="I1095" i="11" s="1"/>
  <c r="H1096" i="11"/>
  <c r="I1096" i="11" s="1"/>
  <c r="H1097" i="11"/>
  <c r="I1097" i="11" s="1"/>
  <c r="H1098" i="11"/>
  <c r="I1098" i="11" s="1"/>
  <c r="H1099" i="11"/>
  <c r="I1099" i="11" s="1"/>
  <c r="H1100" i="11"/>
  <c r="I1100" i="11" s="1"/>
  <c r="H1101" i="11"/>
  <c r="I1101" i="11" s="1"/>
  <c r="H1102" i="11"/>
  <c r="I1102" i="11" s="1"/>
  <c r="H1103" i="11"/>
  <c r="I1103" i="11" s="1"/>
  <c r="H1104" i="11"/>
  <c r="I1104" i="11" s="1"/>
  <c r="H1105" i="11"/>
  <c r="I1105" i="11" s="1"/>
  <c r="H1106" i="11"/>
  <c r="I1106" i="11" s="1"/>
  <c r="H1107" i="11"/>
  <c r="I1107" i="11" s="1"/>
  <c r="H1108" i="11"/>
  <c r="I1108" i="11" s="1"/>
  <c r="H1109" i="11"/>
  <c r="I1109" i="11" s="1"/>
  <c r="H1110" i="11"/>
  <c r="I1110" i="11" s="1"/>
  <c r="H1111" i="11"/>
  <c r="I1111" i="11" s="1"/>
  <c r="H1112" i="11"/>
  <c r="I1112" i="11" s="1"/>
  <c r="H1113" i="11"/>
  <c r="I1113" i="11" s="1"/>
  <c r="H1115" i="11"/>
  <c r="I1115" i="11" s="1"/>
  <c r="H1116" i="11"/>
  <c r="I1116" i="11" s="1"/>
  <c r="H1117" i="11"/>
  <c r="I1117" i="11" s="1"/>
  <c r="H1118" i="11"/>
  <c r="I1118" i="11" s="1"/>
  <c r="H1119" i="11"/>
  <c r="I1119" i="11" s="1"/>
  <c r="H1120" i="11"/>
  <c r="I1120" i="11" s="1"/>
  <c r="H1121" i="11"/>
  <c r="I1121" i="11" s="1"/>
  <c r="H1122" i="11"/>
  <c r="I1122" i="11" s="1"/>
  <c r="H1123" i="11"/>
  <c r="I1123" i="11" s="1"/>
  <c r="H1124" i="11"/>
  <c r="I1124" i="11" s="1"/>
  <c r="H1125" i="11"/>
  <c r="I1125" i="11" s="1"/>
  <c r="H1126" i="11"/>
  <c r="I1126" i="11" s="1"/>
  <c r="H1127" i="11"/>
  <c r="I1127" i="11" s="1"/>
  <c r="H1128" i="11"/>
  <c r="I1128" i="11" s="1"/>
  <c r="H1129" i="11"/>
  <c r="I1129" i="11" s="1"/>
  <c r="H1130" i="11"/>
  <c r="I1130" i="11" s="1"/>
  <c r="H1131" i="11"/>
  <c r="I1131" i="11" s="1"/>
  <c r="H1132" i="11"/>
  <c r="I1132" i="11" s="1"/>
  <c r="H1133" i="11"/>
  <c r="I1133" i="11" s="1"/>
  <c r="H1134" i="11"/>
  <c r="I1134" i="11" s="1"/>
  <c r="H1135" i="11"/>
  <c r="I1135" i="11" s="1"/>
  <c r="H1136" i="11"/>
  <c r="I1136" i="11" s="1"/>
  <c r="H1137" i="11"/>
  <c r="I1137" i="11" s="1"/>
  <c r="H1138" i="11"/>
  <c r="I1138" i="11" s="1"/>
  <c r="H1139" i="11"/>
  <c r="I1139" i="11" s="1"/>
  <c r="H1140" i="11"/>
  <c r="I1140" i="11" s="1"/>
  <c r="H1141" i="11"/>
  <c r="I1141" i="11" s="1"/>
  <c r="H1142" i="11"/>
  <c r="I1142" i="11" s="1"/>
  <c r="H1143" i="11"/>
  <c r="I1143" i="11" s="1"/>
  <c r="H1144" i="11"/>
  <c r="I1144" i="11" s="1"/>
  <c r="H1145" i="11"/>
  <c r="I1145" i="11" s="1"/>
  <c r="H1146" i="11"/>
  <c r="I1146" i="11" s="1"/>
  <c r="H1147" i="11"/>
  <c r="I1147" i="11" s="1"/>
  <c r="H1148" i="11"/>
  <c r="I1148" i="11" s="1"/>
  <c r="H1149" i="11"/>
  <c r="I1149" i="11" s="1"/>
  <c r="H1150" i="11"/>
  <c r="I1150" i="11" s="1"/>
  <c r="H1151" i="11"/>
  <c r="I1151" i="11" s="1"/>
  <c r="H1152" i="11"/>
  <c r="I1152" i="11" s="1"/>
  <c r="H1153" i="11"/>
  <c r="I1153" i="11" s="1"/>
  <c r="H1154" i="11"/>
  <c r="I1154" i="11" s="1"/>
  <c r="H1155" i="11"/>
  <c r="I1155" i="11" s="1"/>
  <c r="H1156" i="11"/>
  <c r="I1156" i="11" s="1"/>
  <c r="H1157" i="11"/>
  <c r="I1157" i="11" s="1"/>
  <c r="H1158" i="11"/>
  <c r="I1158" i="11" s="1"/>
  <c r="H1159" i="11"/>
  <c r="I1159" i="11" s="1"/>
  <c r="H1160" i="11"/>
  <c r="I1160" i="11" s="1"/>
  <c r="H1161" i="11"/>
  <c r="I1161" i="11" s="1"/>
  <c r="H1162" i="11"/>
  <c r="I1162" i="11" s="1"/>
  <c r="H1163" i="11"/>
  <c r="I1163" i="11" s="1"/>
  <c r="H1164" i="11"/>
  <c r="I1164" i="11" s="1"/>
  <c r="H1165" i="11"/>
  <c r="I1165" i="11" s="1"/>
  <c r="H1166" i="11"/>
  <c r="I1166" i="11" s="1"/>
  <c r="H1167" i="11"/>
  <c r="I1167" i="11" s="1"/>
  <c r="H1168" i="11"/>
  <c r="I1168" i="11" s="1"/>
  <c r="H1169" i="11"/>
  <c r="I1169" i="11" s="1"/>
  <c r="H1170" i="11"/>
  <c r="I1170" i="11" s="1"/>
  <c r="H1171" i="11"/>
  <c r="I1171" i="11" s="1"/>
  <c r="H1172" i="11"/>
  <c r="I1172" i="11" s="1"/>
  <c r="H1173" i="11"/>
  <c r="I1173" i="11" s="1"/>
  <c r="H1174" i="11"/>
  <c r="I1174" i="11" s="1"/>
  <c r="H1175" i="11"/>
  <c r="I1175" i="11" s="1"/>
  <c r="H1176" i="11"/>
  <c r="I1176" i="11" s="1"/>
  <c r="H1177" i="11"/>
  <c r="I1177" i="11" s="1"/>
  <c r="H1178" i="11"/>
  <c r="I1178" i="11" s="1"/>
  <c r="H1179" i="11"/>
  <c r="I1179" i="11" s="1"/>
  <c r="H1180" i="11"/>
  <c r="I1180" i="11" s="1"/>
  <c r="H1181" i="11"/>
  <c r="I1181" i="11" s="1"/>
  <c r="H1182" i="11"/>
  <c r="I1182" i="11" s="1"/>
  <c r="H1183" i="11"/>
  <c r="I1183" i="11" s="1"/>
  <c r="H1184" i="11"/>
  <c r="I1184" i="11" s="1"/>
  <c r="H1185" i="11"/>
  <c r="I1185" i="11" s="1"/>
  <c r="H1186" i="11"/>
  <c r="I1186" i="11" s="1"/>
  <c r="H1187" i="11"/>
  <c r="I1187" i="11" s="1"/>
  <c r="H1188" i="11"/>
  <c r="I1188" i="11" s="1"/>
  <c r="H1189" i="11"/>
  <c r="I1189" i="11" s="1"/>
  <c r="H1190" i="11"/>
  <c r="I1190" i="11" s="1"/>
  <c r="H1191" i="11"/>
  <c r="I1191" i="11" s="1"/>
  <c r="H1192" i="11"/>
  <c r="I1192" i="11" s="1"/>
  <c r="H1193" i="11"/>
  <c r="I1193" i="11" s="1"/>
  <c r="H1194" i="11"/>
  <c r="I1194" i="11" s="1"/>
  <c r="H1195" i="11"/>
  <c r="I1195" i="11" s="1"/>
  <c r="H1196" i="11"/>
  <c r="I1196" i="11" s="1"/>
  <c r="H1197" i="11"/>
  <c r="I1197" i="11" s="1"/>
  <c r="H1198" i="11"/>
  <c r="I1198" i="11" s="1"/>
  <c r="H1199" i="11"/>
  <c r="I1199" i="11" s="1"/>
  <c r="H1200" i="11"/>
  <c r="I1200" i="11" s="1"/>
  <c r="H1201" i="11"/>
  <c r="I1201" i="11" s="1"/>
  <c r="H1202" i="11"/>
  <c r="I1202" i="11" s="1"/>
  <c r="H1203" i="11"/>
  <c r="I1203" i="11" s="1"/>
  <c r="H1204" i="11"/>
  <c r="I1204" i="11" s="1"/>
  <c r="H1205" i="11"/>
  <c r="I1205" i="11" s="1"/>
  <c r="H1083" i="11"/>
  <c r="I1083" i="11" s="1"/>
  <c r="H1084" i="11"/>
  <c r="I1084" i="11" s="1"/>
  <c r="H1085" i="11"/>
  <c r="I1085" i="11" s="1"/>
  <c r="H1086" i="11"/>
  <c r="I1086" i="11" s="1"/>
  <c r="H1053" i="11"/>
  <c r="I1053" i="11" s="1"/>
  <c r="H1058" i="11"/>
  <c r="I1058" i="11" s="1"/>
  <c r="H1059" i="11"/>
  <c r="I1059" i="11" s="1"/>
  <c r="H1064" i="11"/>
  <c r="I1064" i="11" s="1"/>
  <c r="H1065" i="11"/>
  <c r="I1065" i="11" s="1"/>
  <c r="H1074" i="11"/>
  <c r="I1074" i="11" s="1"/>
  <c r="H1075" i="11"/>
  <c r="I1075" i="11" s="1"/>
  <c r="H1076" i="11"/>
  <c r="I1076" i="11" s="1"/>
  <c r="H1077" i="11"/>
  <c r="I1077" i="11" s="1"/>
  <c r="H1078" i="11"/>
  <c r="I1078" i="11" s="1"/>
  <c r="H1079" i="11"/>
  <c r="I1079" i="11" s="1"/>
  <c r="H1080" i="11"/>
  <c r="I1080" i="11" s="1"/>
  <c r="H1081" i="11"/>
  <c r="I1081" i="11" s="1"/>
  <c r="H1082" i="11"/>
  <c r="I1082" i="11" s="1"/>
  <c r="H1038" i="11"/>
  <c r="I1038" i="11" s="1"/>
  <c r="H1043" i="11"/>
  <c r="I1043" i="11" s="1"/>
  <c r="H1048" i="11"/>
  <c r="I1048" i="11" s="1"/>
  <c r="H1028" i="11"/>
  <c r="I1028" i="11" s="1"/>
  <c r="H1029" i="11"/>
  <c r="I1029" i="11" s="1"/>
  <c r="H1012" i="11"/>
  <c r="I1012" i="11" s="1"/>
  <c r="H1013" i="11"/>
  <c r="I1013" i="11" s="1"/>
  <c r="H1014" i="11"/>
  <c r="I1014" i="11" s="1"/>
  <c r="H1015" i="11"/>
  <c r="I1015" i="11" s="1"/>
  <c r="H1016" i="11"/>
  <c r="I1016" i="11" s="1"/>
  <c r="H1017" i="11"/>
  <c r="I1017" i="11" s="1"/>
  <c r="H1018" i="11"/>
  <c r="I1018" i="11" s="1"/>
  <c r="H1022" i="11"/>
  <c r="I1022" i="11" s="1"/>
  <c r="H1023" i="11"/>
  <c r="I1023" i="11" s="1"/>
  <c r="H999" i="11"/>
  <c r="I999" i="11" s="1"/>
  <c r="H1000" i="11"/>
  <c r="I1000" i="11" s="1"/>
  <c r="H1007" i="11"/>
  <c r="I1007" i="11" s="1"/>
  <c r="H1008" i="11"/>
  <c r="I1008" i="11" s="1"/>
  <c r="H1009" i="11"/>
  <c r="I1009" i="11" s="1"/>
  <c r="H1010" i="11"/>
  <c r="I1010" i="11" s="1"/>
  <c r="H1011" i="11"/>
  <c r="I1011" i="11" s="1"/>
  <c r="H982" i="11"/>
  <c r="I982" i="11" s="1"/>
  <c r="H983" i="11"/>
  <c r="I983" i="11" s="1"/>
  <c r="H984" i="11"/>
  <c r="I984" i="11" s="1"/>
  <c r="H986" i="11"/>
  <c r="I986" i="11" s="1"/>
  <c r="H988" i="11"/>
  <c r="I988" i="11" s="1"/>
  <c r="H989" i="11"/>
  <c r="I989" i="11" s="1"/>
  <c r="H990" i="11"/>
  <c r="I990" i="11" s="1"/>
  <c r="H991" i="11"/>
  <c r="I991" i="11" s="1"/>
  <c r="H992" i="11"/>
  <c r="I992" i="11" s="1"/>
  <c r="H993" i="11"/>
  <c r="I993" i="11" s="1"/>
  <c r="H994" i="11"/>
  <c r="I994" i="11" s="1"/>
  <c r="H995" i="11"/>
  <c r="I995" i="11" s="1"/>
  <c r="H976" i="11"/>
  <c r="I976" i="11" s="1"/>
  <c r="H965" i="11"/>
  <c r="I965" i="11" s="1"/>
  <c r="H966" i="11"/>
  <c r="I966" i="11" s="1"/>
  <c r="H967" i="11"/>
  <c r="I967" i="11" s="1"/>
  <c r="H968" i="11"/>
  <c r="I968" i="11" s="1"/>
  <c r="H969" i="11"/>
  <c r="I969" i="11" s="1"/>
  <c r="H970" i="11"/>
  <c r="I970" i="11" s="1"/>
  <c r="H971" i="11"/>
  <c r="I971" i="11" s="1"/>
  <c r="H972" i="11"/>
  <c r="I972" i="11" s="1"/>
  <c r="H973" i="11"/>
  <c r="I973" i="11" s="1"/>
  <c r="H974" i="11"/>
  <c r="I974" i="11" s="1"/>
  <c r="H975" i="11"/>
  <c r="I975" i="11" s="1"/>
  <c r="H977" i="11"/>
  <c r="I977" i="11" s="1"/>
  <c r="H978" i="11"/>
  <c r="I978" i="11" s="1"/>
  <c r="H979" i="11"/>
  <c r="I979" i="11" s="1"/>
  <c r="H980" i="11"/>
  <c r="I980" i="11" s="1"/>
  <c r="H981" i="11"/>
  <c r="I981" i="11" s="1"/>
  <c r="H960" i="11"/>
  <c r="I960" i="11" s="1"/>
  <c r="H961" i="11"/>
  <c r="I961" i="11" s="1"/>
  <c r="H962" i="11"/>
  <c r="I962" i="11" s="1"/>
  <c r="H963" i="11"/>
  <c r="I963" i="11" s="1"/>
  <c r="H964" i="11"/>
  <c r="I964" i="11" s="1"/>
  <c r="H940" i="11"/>
  <c r="I940" i="11" s="1"/>
  <c r="H941" i="11"/>
  <c r="I941" i="11" s="1"/>
  <c r="H942" i="11"/>
  <c r="I942" i="11" s="1"/>
  <c r="H943" i="11"/>
  <c r="I943" i="11" s="1"/>
  <c r="H944" i="11"/>
  <c r="I944" i="11" s="1"/>
  <c r="H945" i="11"/>
  <c r="I945" i="11" s="1"/>
  <c r="H946" i="11"/>
  <c r="I946" i="11" s="1"/>
  <c r="H947" i="11"/>
  <c r="I947" i="11" s="1"/>
  <c r="H948" i="11"/>
  <c r="I948" i="11" s="1"/>
  <c r="H949" i="11"/>
  <c r="I949" i="11" s="1"/>
  <c r="H950" i="11"/>
  <c r="I950" i="11" s="1"/>
  <c r="H951" i="11"/>
  <c r="I951" i="11" s="1"/>
  <c r="H952" i="11"/>
  <c r="I952" i="11" s="1"/>
  <c r="H953" i="11"/>
  <c r="I953" i="11" s="1"/>
  <c r="H954" i="11"/>
  <c r="I954" i="11" s="1"/>
  <c r="H955" i="11"/>
  <c r="I955" i="11" s="1"/>
  <c r="H956" i="11"/>
  <c r="I956" i="11" s="1"/>
  <c r="H957" i="11"/>
  <c r="I957" i="11" s="1"/>
  <c r="H958" i="11"/>
  <c r="I958" i="11" s="1"/>
  <c r="H959" i="11"/>
  <c r="I959" i="11" s="1"/>
  <c r="H931" i="11"/>
  <c r="I931" i="11" s="1"/>
  <c r="H928" i="11"/>
  <c r="I928" i="11" s="1"/>
  <c r="H927" i="11"/>
  <c r="I927" i="11" s="1"/>
  <c r="H925" i="11"/>
  <c r="I925" i="11" s="1"/>
  <c r="H923" i="11"/>
  <c r="I923" i="11" s="1"/>
  <c r="H922" i="11"/>
  <c r="I922" i="11" s="1"/>
  <c r="H932" i="11"/>
  <c r="I932" i="11" s="1"/>
  <c r="H933" i="11"/>
  <c r="I933" i="11" s="1"/>
  <c r="H934" i="11"/>
  <c r="I934" i="11" s="1"/>
  <c r="H935" i="11"/>
  <c r="I935" i="11" s="1"/>
  <c r="H936" i="11"/>
  <c r="I936" i="11" s="1"/>
  <c r="H937" i="11"/>
  <c r="I937" i="11" s="1"/>
  <c r="H939" i="11"/>
  <c r="I939" i="11" s="1"/>
  <c r="H913" i="11"/>
  <c r="I913" i="11" s="1"/>
  <c r="H914" i="11"/>
  <c r="I914" i="11" s="1"/>
  <c r="H915" i="11"/>
  <c r="I915" i="11" s="1"/>
  <c r="H916" i="11"/>
  <c r="I916" i="11" s="1"/>
  <c r="H917" i="11"/>
  <c r="I917" i="11" s="1"/>
  <c r="H918" i="11"/>
  <c r="I918" i="11" s="1"/>
  <c r="H919" i="11"/>
  <c r="I919" i="11" s="1"/>
  <c r="H920" i="11"/>
  <c r="I920" i="11" s="1"/>
  <c r="H921" i="11"/>
  <c r="I921" i="11" s="1"/>
  <c r="H924" i="11"/>
  <c r="I924" i="11" s="1"/>
  <c r="H926" i="11"/>
  <c r="I926" i="11" s="1"/>
  <c r="H929" i="11"/>
  <c r="I929" i="11" s="1"/>
  <c r="H930" i="11"/>
  <c r="I930" i="11" s="1"/>
  <c r="H891" i="11"/>
  <c r="I891" i="11" s="1"/>
  <c r="H892" i="11"/>
  <c r="I892" i="11" s="1"/>
  <c r="H893" i="11"/>
  <c r="I893" i="11" s="1"/>
  <c r="H894" i="11"/>
  <c r="I894" i="11" s="1"/>
  <c r="H895" i="11"/>
  <c r="I895" i="11" s="1"/>
  <c r="H896" i="11"/>
  <c r="I896" i="11" s="1"/>
  <c r="H897" i="11"/>
  <c r="I897" i="11" s="1"/>
  <c r="H898" i="11"/>
  <c r="I898" i="11" s="1"/>
  <c r="H899" i="11"/>
  <c r="I899" i="11" s="1"/>
  <c r="H900" i="11"/>
  <c r="I900" i="11" s="1"/>
  <c r="H901" i="11"/>
  <c r="I901" i="11" s="1"/>
  <c r="H902" i="11"/>
  <c r="I902" i="11" s="1"/>
  <c r="H903" i="11"/>
  <c r="I903" i="11" s="1"/>
  <c r="H904" i="11"/>
  <c r="I904" i="11" s="1"/>
  <c r="H905" i="11"/>
  <c r="I905" i="11" s="1"/>
  <c r="H906" i="11"/>
  <c r="I906" i="11" s="1"/>
  <c r="H907" i="11"/>
  <c r="I907" i="11" s="1"/>
  <c r="H908" i="11"/>
  <c r="I908" i="11" s="1"/>
  <c r="H909" i="11"/>
  <c r="I909" i="11" s="1"/>
  <c r="H910" i="11"/>
  <c r="I910" i="11" s="1"/>
  <c r="H911" i="11"/>
  <c r="I911" i="11" s="1"/>
  <c r="H912" i="11"/>
  <c r="I912" i="11" s="1"/>
  <c r="H886" i="11"/>
  <c r="I886" i="11" s="1"/>
  <c r="H885" i="11"/>
  <c r="I885" i="11" s="1"/>
  <c r="H883" i="11"/>
  <c r="I883" i="11" s="1"/>
  <c r="H876" i="11"/>
  <c r="I876" i="11" s="1"/>
  <c r="H877" i="11"/>
  <c r="I877" i="11" s="1"/>
  <c r="H878" i="11"/>
  <c r="I878" i="11" s="1"/>
  <c r="H879" i="11"/>
  <c r="I879" i="11" s="1"/>
  <c r="H880" i="11"/>
  <c r="I880" i="11" s="1"/>
  <c r="H882" i="11"/>
  <c r="I882" i="11" s="1"/>
  <c r="H884" i="11"/>
  <c r="I884" i="11" s="1"/>
  <c r="H887" i="11"/>
  <c r="I887" i="11" s="1"/>
  <c r="H888" i="11"/>
  <c r="I888" i="11" s="1"/>
  <c r="H889" i="11"/>
  <c r="I889" i="11" s="1"/>
  <c r="H890" i="11"/>
  <c r="I890" i="11" s="1"/>
  <c r="H858" i="11"/>
  <c r="I858" i="11" s="1"/>
  <c r="H859" i="11"/>
  <c r="I859" i="11" s="1"/>
  <c r="H860" i="11"/>
  <c r="I860" i="11" s="1"/>
  <c r="H861" i="11"/>
  <c r="I861" i="11" s="1"/>
  <c r="H862" i="11"/>
  <c r="I862" i="11" s="1"/>
  <c r="H864" i="11"/>
  <c r="I864" i="11" s="1"/>
  <c r="H865" i="11"/>
  <c r="I865" i="11" s="1"/>
  <c r="H866" i="11"/>
  <c r="I866" i="11" s="1"/>
  <c r="H867" i="11"/>
  <c r="I867" i="11" s="1"/>
  <c r="H868" i="11"/>
  <c r="I868" i="11" s="1"/>
  <c r="H869" i="11"/>
  <c r="I869" i="11" s="1"/>
  <c r="H870" i="11"/>
  <c r="I870" i="11" s="1"/>
  <c r="H871" i="11"/>
  <c r="I871" i="11" s="1"/>
  <c r="H872" i="11"/>
  <c r="I872" i="11" s="1"/>
  <c r="H873" i="11"/>
  <c r="I873" i="11" s="1"/>
  <c r="H874" i="11"/>
  <c r="I874" i="11" s="1"/>
  <c r="H875" i="11"/>
  <c r="I875" i="11" s="1"/>
  <c r="H857" i="11"/>
  <c r="I857" i="11" s="1"/>
  <c r="H856" i="11"/>
  <c r="I856" i="11" s="1"/>
  <c r="H855" i="11"/>
  <c r="I855" i="11" s="1"/>
  <c r="H854" i="11"/>
  <c r="I854" i="11" s="1"/>
  <c r="H853" i="11"/>
  <c r="I853" i="11" s="1"/>
  <c r="H846" i="11"/>
  <c r="I846" i="11" s="1"/>
  <c r="H845" i="11"/>
  <c r="I845" i="11" s="1"/>
  <c r="H841" i="11"/>
  <c r="I841" i="11" s="1"/>
  <c r="H840" i="11"/>
  <c r="I840" i="11" s="1"/>
  <c r="H839" i="11"/>
  <c r="I839" i="11" s="1"/>
  <c r="H838" i="11"/>
  <c r="I838" i="11" s="1"/>
  <c r="H831" i="11"/>
  <c r="I831" i="11" s="1"/>
  <c r="H830" i="11"/>
  <c r="I830" i="11" s="1"/>
  <c r="H829" i="11"/>
  <c r="I829" i="11" s="1"/>
  <c r="H822" i="11"/>
  <c r="I822" i="11" s="1"/>
  <c r="H821" i="11"/>
  <c r="I821" i="11" s="1"/>
  <c r="H820" i="11"/>
  <c r="I820" i="11" s="1"/>
  <c r="H810" i="11"/>
  <c r="I810" i="11" s="1"/>
  <c r="H801" i="11"/>
  <c r="I801" i="11" s="1"/>
  <c r="H800" i="11"/>
  <c r="I800" i="11" s="1"/>
  <c r="H790" i="11"/>
  <c r="I790" i="11" s="1"/>
  <c r="H789" i="11"/>
  <c r="I789" i="11" s="1"/>
  <c r="H788" i="11"/>
  <c r="I788" i="11" s="1"/>
  <c r="H787" i="11"/>
  <c r="I787" i="11" s="1"/>
  <c r="H786" i="11"/>
  <c r="I786" i="11" s="1"/>
  <c r="H785" i="11"/>
  <c r="I785" i="11" s="1"/>
  <c r="H784" i="11"/>
  <c r="I784" i="11" s="1"/>
  <c r="H783" i="11"/>
  <c r="I783" i="11" s="1"/>
  <c r="H782" i="11"/>
  <c r="I782" i="11" s="1"/>
  <c r="H781" i="11"/>
  <c r="I781" i="11" s="1"/>
  <c r="H780" i="11"/>
  <c r="I780" i="11" s="1"/>
  <c r="H779" i="11"/>
  <c r="I779" i="11" s="1"/>
  <c r="H778" i="11"/>
  <c r="I778" i="11" s="1"/>
  <c r="H777" i="11"/>
  <c r="I777" i="11" s="1"/>
  <c r="H776" i="11"/>
  <c r="I776" i="11" s="1"/>
  <c r="H775" i="11"/>
  <c r="I775" i="11" s="1"/>
  <c r="H774" i="11"/>
  <c r="I774" i="11" s="1"/>
  <c r="H773" i="11"/>
  <c r="I773" i="11" s="1"/>
  <c r="H772" i="11"/>
  <c r="I772" i="11" s="1"/>
  <c r="H771" i="11"/>
  <c r="I771" i="11" s="1"/>
  <c r="H770" i="11"/>
  <c r="I770" i="11" s="1"/>
  <c r="H769" i="11"/>
  <c r="I769" i="11" s="1"/>
  <c r="H768" i="11"/>
  <c r="I768" i="11" s="1"/>
  <c r="H767" i="11"/>
  <c r="I767" i="11" s="1"/>
  <c r="H766" i="11"/>
  <c r="I766" i="11" s="1"/>
  <c r="H765" i="11"/>
  <c r="I765" i="11" s="1"/>
  <c r="H764" i="11"/>
  <c r="I764" i="11" s="1"/>
  <c r="H763" i="11"/>
  <c r="I763" i="11" s="1"/>
  <c r="H761" i="11"/>
  <c r="I761" i="11" s="1"/>
  <c r="H760" i="11"/>
  <c r="I760" i="11" s="1"/>
  <c r="H759" i="11"/>
  <c r="I759" i="11" s="1"/>
  <c r="H758" i="11"/>
  <c r="I758" i="11" s="1"/>
  <c r="H757" i="11"/>
  <c r="I757" i="11" s="1"/>
  <c r="H756" i="11"/>
  <c r="I756" i="11" s="1"/>
  <c r="H755" i="11"/>
  <c r="I755" i="11" s="1"/>
  <c r="H754" i="11"/>
  <c r="I754" i="11" s="1"/>
  <c r="H753" i="11"/>
  <c r="I753" i="11" s="1"/>
  <c r="H752" i="11"/>
  <c r="I752" i="11" s="1"/>
  <c r="H745" i="11"/>
  <c r="I745" i="11" s="1"/>
  <c r="H744" i="11"/>
  <c r="I744" i="11" s="1"/>
  <c r="H740" i="11"/>
  <c r="I740" i="11" s="1"/>
  <c r="H739" i="11"/>
  <c r="I739" i="11" s="1"/>
  <c r="H738" i="11"/>
  <c r="I738" i="11" s="1"/>
  <c r="H737" i="11"/>
  <c r="I737" i="11" s="1"/>
  <c r="H730" i="11"/>
  <c r="I730" i="11" s="1"/>
  <c r="H729" i="11"/>
  <c r="I729" i="11" s="1"/>
  <c r="H728" i="11"/>
  <c r="I728" i="11" s="1"/>
  <c r="H721" i="11"/>
  <c r="I721" i="11" s="1"/>
  <c r="H720" i="11"/>
  <c r="I720" i="11" s="1"/>
  <c r="H719" i="11"/>
  <c r="I719" i="11" s="1"/>
  <c r="H709" i="11"/>
  <c r="I709" i="11" s="1"/>
  <c r="H700" i="11"/>
  <c r="I700" i="11" s="1"/>
  <c r="H699" i="11"/>
  <c r="I699" i="11" s="1"/>
  <c r="H689" i="11"/>
  <c r="I689" i="11" s="1"/>
  <c r="H688" i="11"/>
  <c r="I688" i="11" s="1"/>
  <c r="H687" i="11"/>
  <c r="I687" i="11" s="1"/>
  <c r="H686" i="11"/>
  <c r="I686" i="11" s="1"/>
  <c r="H685" i="11"/>
  <c r="I685" i="11" s="1"/>
  <c r="H684" i="11"/>
  <c r="I684" i="11" s="1"/>
  <c r="H683" i="11"/>
  <c r="I683" i="11" s="1"/>
  <c r="H682" i="11"/>
  <c r="I682" i="11" s="1"/>
  <c r="H681" i="11"/>
  <c r="I681" i="11" s="1"/>
  <c r="H680" i="11"/>
  <c r="I680" i="11" s="1"/>
  <c r="H679" i="11"/>
  <c r="I679" i="11" s="1"/>
  <c r="H678" i="11"/>
  <c r="I678" i="11" s="1"/>
  <c r="H677" i="11"/>
  <c r="I677" i="11" s="1"/>
  <c r="H676" i="11"/>
  <c r="I676" i="11" s="1"/>
  <c r="H675" i="11"/>
  <c r="I675" i="11" s="1"/>
  <c r="H674" i="11"/>
  <c r="I674" i="11" s="1"/>
  <c r="H673" i="11"/>
  <c r="I673" i="11" s="1"/>
  <c r="H672" i="11"/>
  <c r="I672" i="11" s="1"/>
  <c r="H671" i="11"/>
  <c r="I671" i="11" s="1"/>
  <c r="H670" i="11"/>
  <c r="I670" i="11" s="1"/>
  <c r="H669" i="11"/>
  <c r="I669" i="11" s="1"/>
  <c r="H668" i="11"/>
  <c r="I668" i="11" s="1"/>
  <c r="H667" i="11"/>
  <c r="I667" i="11" s="1"/>
  <c r="H666" i="11"/>
  <c r="I666" i="11" s="1"/>
  <c r="H665" i="11"/>
  <c r="I665" i="11" s="1"/>
  <c r="H664" i="11"/>
  <c r="I664" i="11" s="1"/>
  <c r="H662" i="11"/>
  <c r="I662" i="11" s="1"/>
  <c r="H661" i="11"/>
  <c r="I661" i="11" s="1"/>
  <c r="H660" i="11"/>
  <c r="I660" i="11" s="1"/>
  <c r="H659" i="11"/>
  <c r="I659" i="11" s="1"/>
  <c r="H658" i="11"/>
  <c r="I658" i="11" s="1"/>
  <c r="H657" i="11"/>
  <c r="I657" i="11" s="1"/>
  <c r="H656" i="11"/>
  <c r="I656" i="11" s="1"/>
  <c r="H655" i="11"/>
  <c r="I655" i="11" s="1"/>
  <c r="H654" i="11"/>
  <c r="I654" i="11" s="1"/>
  <c r="H653" i="11"/>
  <c r="I653" i="11" s="1"/>
  <c r="H652" i="11"/>
  <c r="I652" i="11" s="1"/>
  <c r="H651" i="11"/>
  <c r="I651" i="11" s="1"/>
  <c r="H644" i="11"/>
  <c r="I644" i="11" s="1"/>
  <c r="H643" i="11"/>
  <c r="I643" i="11" s="1"/>
  <c r="H639" i="11"/>
  <c r="I639" i="11" s="1"/>
  <c r="H638" i="11"/>
  <c r="I638" i="11" s="1"/>
  <c r="H637" i="11"/>
  <c r="I637" i="11" s="1"/>
  <c r="H636" i="11"/>
  <c r="I636" i="11" s="1"/>
  <c r="H629" i="11"/>
  <c r="I629" i="11" s="1"/>
  <c r="H628" i="11"/>
  <c r="I628" i="11" s="1"/>
  <c r="H627" i="11"/>
  <c r="I627" i="11" s="1"/>
  <c r="H610" i="11"/>
  <c r="I610" i="11" s="1"/>
  <c r="H601" i="11"/>
  <c r="I601" i="11" s="1"/>
  <c r="H600" i="11"/>
  <c r="I600" i="11" s="1"/>
  <c r="H596" i="11"/>
  <c r="I596" i="11" s="1"/>
  <c r="H595" i="11"/>
  <c r="I595" i="11" s="1"/>
  <c r="H594" i="11"/>
  <c r="I594" i="11" s="1"/>
  <c r="H590" i="11"/>
  <c r="I590" i="11" s="1"/>
  <c r="H589" i="11"/>
  <c r="I589" i="11" s="1"/>
  <c r="H588" i="11"/>
  <c r="I588" i="11" s="1"/>
  <c r="H587" i="11"/>
  <c r="I587" i="11" s="1"/>
  <c r="H586" i="11"/>
  <c r="I586" i="11" s="1"/>
  <c r="H585" i="11"/>
  <c r="I585" i="11" s="1"/>
  <c r="H584" i="11"/>
  <c r="I584" i="11" s="1"/>
  <c r="H583" i="11"/>
  <c r="I583" i="11" s="1"/>
  <c r="H582" i="11"/>
  <c r="I582" i="11" s="1"/>
  <c r="H581" i="11"/>
  <c r="I581" i="11" s="1"/>
  <c r="H580" i="11"/>
  <c r="I580" i="11" s="1"/>
  <c r="H579" i="11"/>
  <c r="I579" i="11" s="1"/>
  <c r="H578" i="11"/>
  <c r="I578" i="11" s="1"/>
  <c r="H577" i="11"/>
  <c r="I577" i="11" s="1"/>
  <c r="H576" i="11"/>
  <c r="I576" i="11" s="1"/>
  <c r="H575" i="11"/>
  <c r="I575" i="11" s="1"/>
  <c r="H574" i="11"/>
  <c r="I574" i="11" s="1"/>
  <c r="H573" i="11"/>
  <c r="I573" i="11" s="1"/>
  <c r="H572" i="11"/>
  <c r="I572" i="11" s="1"/>
  <c r="H571" i="11"/>
  <c r="I571" i="11" s="1"/>
  <c r="H570" i="11"/>
  <c r="I570" i="11" s="1"/>
  <c r="H569" i="11"/>
  <c r="I569" i="11" s="1"/>
  <c r="H568" i="11"/>
  <c r="I568" i="11" s="1"/>
  <c r="H566" i="11"/>
  <c r="I566" i="11" s="1"/>
  <c r="H565" i="11"/>
  <c r="I565" i="11" s="1"/>
  <c r="H564" i="11"/>
  <c r="I564" i="11" s="1"/>
  <c r="H563" i="11"/>
  <c r="I563" i="11" s="1"/>
  <c r="H562" i="11"/>
  <c r="I562" i="11" s="1"/>
  <c r="H561" i="11"/>
  <c r="I561" i="11" s="1"/>
  <c r="H560" i="11"/>
  <c r="I560" i="11" s="1"/>
  <c r="H559" i="11"/>
  <c r="I559" i="11" s="1"/>
  <c r="H558" i="11"/>
  <c r="I558" i="11" s="1"/>
  <c r="H557" i="11"/>
  <c r="I557" i="11" s="1"/>
  <c r="H556" i="11"/>
  <c r="I556" i="11" s="1"/>
  <c r="H555" i="11"/>
  <c r="I555" i="11" s="1"/>
  <c r="H554" i="11"/>
  <c r="I554" i="11" s="1"/>
  <c r="H553" i="11"/>
  <c r="I553" i="11" s="1"/>
  <c r="H550" i="11"/>
  <c r="I550" i="11" s="1"/>
  <c r="H549" i="11"/>
  <c r="I549" i="11" s="1"/>
  <c r="H548" i="11"/>
  <c r="I548" i="11" s="1"/>
  <c r="H547" i="11"/>
  <c r="I547" i="11" s="1"/>
  <c r="H546" i="11"/>
  <c r="I546" i="11" s="1"/>
  <c r="H545" i="11"/>
  <c r="I545" i="11" s="1"/>
  <c r="H544" i="11"/>
  <c r="I544" i="11" s="1"/>
  <c r="H543" i="11"/>
  <c r="I543" i="11" s="1"/>
  <c r="H542" i="11"/>
  <c r="I542" i="11" s="1"/>
  <c r="H541" i="11"/>
  <c r="I541" i="11" s="1"/>
  <c r="H540" i="11"/>
  <c r="I540" i="11" s="1"/>
  <c r="H539" i="11"/>
  <c r="I539" i="11" s="1"/>
  <c r="H538" i="11"/>
  <c r="I538" i="11" s="1"/>
  <c r="H537" i="11"/>
  <c r="I537" i="11" s="1"/>
  <c r="H536" i="11"/>
  <c r="I536" i="11" s="1"/>
  <c r="H535" i="11"/>
  <c r="I535" i="11" s="1"/>
  <c r="H534" i="11"/>
  <c r="I534" i="11" s="1"/>
  <c r="H533" i="11"/>
  <c r="I533" i="11" s="1"/>
  <c r="H532" i="11"/>
  <c r="I532" i="11" s="1"/>
  <c r="H531" i="11"/>
  <c r="I531" i="11" s="1"/>
  <c r="H530" i="11"/>
  <c r="I530" i="11" s="1"/>
  <c r="H529" i="11"/>
  <c r="I529" i="11" s="1"/>
  <c r="H528" i="11"/>
  <c r="I528" i="11" s="1"/>
  <c r="H527" i="11"/>
  <c r="I527" i="11" s="1"/>
  <c r="H526" i="11"/>
  <c r="I526" i="11" s="1"/>
  <c r="H525" i="11"/>
  <c r="I525" i="11" s="1"/>
  <c r="H524" i="11"/>
  <c r="I524" i="11" s="1"/>
  <c r="H523" i="11"/>
  <c r="I523" i="11" s="1"/>
  <c r="H522" i="11"/>
  <c r="I522" i="11" s="1"/>
  <c r="H521" i="11"/>
  <c r="I521" i="11" s="1"/>
  <c r="H520" i="11"/>
  <c r="I520" i="11" s="1"/>
  <c r="H519" i="11"/>
  <c r="I519" i="11" s="1"/>
  <c r="H518" i="11"/>
  <c r="I518" i="11" s="1"/>
  <c r="H517" i="11"/>
  <c r="I517" i="11" s="1"/>
  <c r="H516" i="11"/>
  <c r="I516" i="11" s="1"/>
  <c r="H515" i="11"/>
  <c r="I515" i="11" s="1"/>
  <c r="H514" i="11"/>
  <c r="I514" i="11" s="1"/>
  <c r="H513" i="11"/>
  <c r="I513" i="11" s="1"/>
  <c r="H512" i="11"/>
  <c r="I512" i="11" s="1"/>
  <c r="H511" i="11"/>
  <c r="I511" i="11" s="1"/>
  <c r="H510" i="11"/>
  <c r="I510" i="11" s="1"/>
  <c r="H509" i="11"/>
  <c r="I509" i="11" s="1"/>
  <c r="H508" i="11"/>
  <c r="I508" i="11" s="1"/>
  <c r="H507" i="11"/>
  <c r="I507" i="11" s="1"/>
  <c r="H506" i="11"/>
  <c r="I506" i="11" s="1"/>
  <c r="H505" i="11"/>
  <c r="I505" i="11" s="1"/>
  <c r="H504" i="11"/>
  <c r="I504" i="11" s="1"/>
  <c r="H503" i="11"/>
  <c r="I503" i="11" s="1"/>
  <c r="H502" i="11"/>
  <c r="I502" i="11" s="1"/>
  <c r="H501" i="11"/>
  <c r="I501" i="11" s="1"/>
  <c r="H500" i="11"/>
  <c r="I500" i="11" s="1"/>
  <c r="H499" i="11"/>
  <c r="I499" i="11" s="1"/>
  <c r="H498" i="11"/>
  <c r="I498" i="11" s="1"/>
  <c r="H497" i="11"/>
  <c r="I497" i="11" s="1"/>
  <c r="H496" i="11"/>
  <c r="I496" i="11" s="1"/>
  <c r="H495" i="11"/>
  <c r="I495" i="11" s="1"/>
  <c r="H494" i="11"/>
  <c r="I494" i="11" s="1"/>
  <c r="H493" i="11"/>
  <c r="I493" i="11" s="1"/>
  <c r="H492" i="11"/>
  <c r="I492" i="11" s="1"/>
  <c r="H491" i="11"/>
  <c r="I491" i="11" s="1"/>
  <c r="H490" i="11"/>
  <c r="I490" i="11" s="1"/>
  <c r="H489" i="11"/>
  <c r="I489" i="11" s="1"/>
  <c r="H488" i="11"/>
  <c r="I488" i="11" s="1"/>
  <c r="H487" i="11"/>
  <c r="I487" i="11" s="1"/>
  <c r="H486" i="11"/>
  <c r="I486" i="11" s="1"/>
  <c r="H485" i="11"/>
  <c r="I485" i="11" s="1"/>
  <c r="H484" i="11"/>
  <c r="I484" i="11" s="1"/>
  <c r="H483" i="11"/>
  <c r="I483" i="11" s="1"/>
  <c r="H482" i="11"/>
  <c r="I482" i="11" s="1"/>
  <c r="H481" i="11"/>
  <c r="I481" i="11" s="1"/>
  <c r="H480" i="11"/>
  <c r="I480" i="11" s="1"/>
  <c r="H479" i="11"/>
  <c r="I479" i="11" s="1"/>
  <c r="H478" i="11"/>
  <c r="I478" i="11" s="1"/>
  <c r="H477" i="11"/>
  <c r="I477" i="11" s="1"/>
  <c r="H476" i="11"/>
  <c r="I476" i="11" s="1"/>
  <c r="H475" i="11"/>
  <c r="I475" i="11" s="1"/>
  <c r="H474" i="11"/>
  <c r="I474" i="11" s="1"/>
  <c r="H473" i="11"/>
  <c r="I473" i="11" s="1"/>
  <c r="H472" i="11"/>
  <c r="I472" i="11" s="1"/>
  <c r="H471" i="11"/>
  <c r="I471" i="11" s="1"/>
  <c r="H470" i="11"/>
  <c r="I470" i="11" s="1"/>
  <c r="H469" i="11"/>
  <c r="I469" i="11" s="1"/>
  <c r="H468" i="11"/>
  <c r="I468" i="11" s="1"/>
  <c r="H467" i="11"/>
  <c r="I467" i="11" s="1"/>
  <c r="H466" i="11"/>
  <c r="I466" i="11" s="1"/>
  <c r="H465" i="11"/>
  <c r="I465" i="11" s="1"/>
  <c r="H464" i="11"/>
  <c r="I464" i="11" s="1"/>
  <c r="H463" i="11"/>
  <c r="I463" i="11" s="1"/>
  <c r="H462" i="11"/>
  <c r="I462" i="11" s="1"/>
  <c r="H461" i="11"/>
  <c r="I461" i="11" s="1"/>
  <c r="H460" i="11"/>
  <c r="I460" i="11" s="1"/>
  <c r="H459" i="11"/>
  <c r="I459" i="11" s="1"/>
  <c r="H458" i="11"/>
  <c r="I458" i="11" s="1"/>
  <c r="H457" i="11"/>
  <c r="I457" i="11" s="1"/>
  <c r="H456" i="11"/>
  <c r="I456" i="11" s="1"/>
  <c r="H455" i="11"/>
  <c r="I455" i="11" s="1"/>
  <c r="H454" i="11"/>
  <c r="I454" i="11" s="1"/>
  <c r="H453" i="11"/>
  <c r="I453" i="11" s="1"/>
  <c r="H452" i="11"/>
  <c r="I452" i="11" s="1"/>
  <c r="H451" i="11"/>
  <c r="I451" i="11" s="1"/>
  <c r="H450" i="11"/>
  <c r="I450" i="11" s="1"/>
  <c r="H449" i="11"/>
  <c r="I449" i="11" s="1"/>
  <c r="H448" i="11"/>
  <c r="I448" i="11" s="1"/>
  <c r="H447" i="11"/>
  <c r="I447" i="11" s="1"/>
  <c r="H446" i="11"/>
  <c r="I446" i="11" s="1"/>
  <c r="H445" i="11"/>
  <c r="I445" i="11" s="1"/>
  <c r="H444" i="11"/>
  <c r="I444" i="11" s="1"/>
  <c r="H443" i="11"/>
  <c r="I443" i="11" s="1"/>
  <c r="H442" i="11"/>
  <c r="I442" i="11" s="1"/>
  <c r="H441" i="11"/>
  <c r="I441" i="11" s="1"/>
  <c r="H440" i="11"/>
  <c r="I440" i="11" s="1"/>
  <c r="H439" i="11"/>
  <c r="I439" i="11" s="1"/>
  <c r="H438" i="11"/>
  <c r="I438" i="11" s="1"/>
  <c r="H437" i="11"/>
  <c r="I437" i="11" s="1"/>
  <c r="H436" i="11"/>
  <c r="I436" i="11" s="1"/>
  <c r="H435" i="11"/>
  <c r="I435" i="11" s="1"/>
  <c r="H434" i="11"/>
  <c r="I434" i="11" s="1"/>
  <c r="H433" i="11"/>
  <c r="I433" i="11" s="1"/>
  <c r="H432" i="11"/>
  <c r="I432" i="11" s="1"/>
  <c r="H431" i="11"/>
  <c r="I431" i="11" s="1"/>
  <c r="H430" i="11"/>
  <c r="I430" i="11" s="1"/>
  <c r="H429" i="11"/>
  <c r="I429" i="11" s="1"/>
  <c r="H428" i="11"/>
  <c r="I428" i="11" s="1"/>
  <c r="H427" i="11"/>
  <c r="I427" i="11" s="1"/>
  <c r="H426" i="11"/>
  <c r="I426" i="11" s="1"/>
  <c r="H425" i="11"/>
  <c r="I425" i="11" s="1"/>
  <c r="H424" i="11"/>
  <c r="I424" i="11" s="1"/>
  <c r="H423" i="11"/>
  <c r="I423" i="11" s="1"/>
  <c r="H422" i="11"/>
  <c r="I422" i="11" s="1"/>
  <c r="H421" i="11"/>
  <c r="I421" i="11" s="1"/>
  <c r="H420" i="11"/>
  <c r="I420" i="11" s="1"/>
  <c r="H419" i="11"/>
  <c r="I419" i="11" s="1"/>
  <c r="H418" i="11"/>
  <c r="I418" i="11" s="1"/>
  <c r="H417" i="11"/>
  <c r="I417" i="11" s="1"/>
  <c r="H416" i="11"/>
  <c r="I416" i="11" s="1"/>
  <c r="H415" i="11"/>
  <c r="I415" i="11" s="1"/>
  <c r="H414" i="11"/>
  <c r="I414" i="11" s="1"/>
  <c r="H413" i="11"/>
  <c r="I413" i="11" s="1"/>
  <c r="H412" i="11"/>
  <c r="I412" i="11" s="1"/>
  <c r="H411" i="11"/>
  <c r="I411" i="11" s="1"/>
  <c r="H410" i="11"/>
  <c r="I410" i="11" s="1"/>
  <c r="H409" i="11"/>
  <c r="I409" i="11" s="1"/>
  <c r="H408" i="11"/>
  <c r="I408" i="11" s="1"/>
  <c r="H407" i="11"/>
  <c r="I407" i="11" s="1"/>
  <c r="H406" i="11"/>
  <c r="I406" i="11" s="1"/>
  <c r="H405" i="11"/>
  <c r="I405" i="11" s="1"/>
  <c r="H404" i="11"/>
  <c r="I404" i="11" s="1"/>
  <c r="H403" i="11"/>
  <c r="I403" i="11" s="1"/>
  <c r="H402" i="11"/>
  <c r="I402" i="11" s="1"/>
  <c r="H401" i="11"/>
  <c r="I401" i="11" s="1"/>
  <c r="H400" i="11"/>
  <c r="I400" i="11" s="1"/>
  <c r="H399" i="11"/>
  <c r="I399" i="11" s="1"/>
  <c r="H398" i="11"/>
  <c r="I398" i="11" s="1"/>
  <c r="H397" i="11"/>
  <c r="I397" i="11" s="1"/>
  <c r="H396" i="11"/>
  <c r="I396" i="11" s="1"/>
  <c r="H395" i="11"/>
  <c r="I395" i="11" s="1"/>
  <c r="H394" i="11"/>
  <c r="I394" i="11" s="1"/>
  <c r="H393" i="11"/>
  <c r="I393" i="11" s="1"/>
  <c r="H392" i="11"/>
  <c r="I392" i="11" s="1"/>
  <c r="H391" i="11"/>
  <c r="I391" i="11" s="1"/>
  <c r="H390" i="11"/>
  <c r="I390" i="11" s="1"/>
  <c r="H389" i="11"/>
  <c r="I389" i="11" s="1"/>
  <c r="H388" i="11"/>
  <c r="I388" i="11" s="1"/>
  <c r="H387" i="11"/>
  <c r="I387" i="11" s="1"/>
  <c r="H386" i="11"/>
  <c r="I386" i="11" s="1"/>
  <c r="H385" i="11"/>
  <c r="I385" i="11" s="1"/>
  <c r="H384" i="11"/>
  <c r="I384" i="11" s="1"/>
  <c r="H383" i="11"/>
  <c r="I383" i="11" s="1"/>
  <c r="H382" i="11"/>
  <c r="I382" i="11" s="1"/>
  <c r="H381" i="11"/>
  <c r="I381" i="11" s="1"/>
  <c r="H380" i="11"/>
  <c r="I380" i="11" s="1"/>
  <c r="H379" i="11"/>
  <c r="I379" i="11" s="1"/>
  <c r="H376" i="11"/>
  <c r="I376" i="11" s="1"/>
  <c r="H375" i="11"/>
  <c r="I375" i="11" s="1"/>
  <c r="H374" i="11"/>
  <c r="I374" i="11" s="1"/>
  <c r="H373" i="11"/>
  <c r="I373" i="11" s="1"/>
  <c r="H372" i="11"/>
  <c r="I372" i="11" s="1"/>
  <c r="H346" i="11"/>
  <c r="I346" i="11" s="1"/>
  <c r="H345" i="11"/>
  <c r="I345" i="11" s="1"/>
  <c r="H344" i="11"/>
  <c r="I344" i="11" s="1"/>
  <c r="H343" i="11"/>
  <c r="I343" i="11" s="1"/>
  <c r="H342" i="11"/>
  <c r="I342" i="11" s="1"/>
  <c r="H341" i="11"/>
  <c r="I341" i="11" s="1"/>
  <c r="H340" i="11"/>
  <c r="I340" i="11" s="1"/>
  <c r="H339" i="11"/>
  <c r="I339" i="11" s="1"/>
  <c r="H338" i="11"/>
  <c r="I338" i="11" s="1"/>
  <c r="H337" i="11"/>
  <c r="I337" i="11" s="1"/>
  <c r="H336" i="11"/>
  <c r="I336" i="11" s="1"/>
  <c r="H335" i="11"/>
  <c r="I335" i="11" s="1"/>
  <c r="H334" i="11"/>
  <c r="I334" i="11" s="1"/>
  <c r="H333" i="11"/>
  <c r="I333" i="11" s="1"/>
  <c r="H332" i="11"/>
  <c r="I332" i="11" s="1"/>
  <c r="H331" i="11"/>
  <c r="I331" i="11" s="1"/>
  <c r="H330" i="11"/>
  <c r="I330" i="11" s="1"/>
  <c r="H329" i="11"/>
  <c r="I329" i="11" s="1"/>
  <c r="H327" i="11"/>
  <c r="I327" i="11" s="1"/>
  <c r="H326" i="11"/>
  <c r="I326" i="11" s="1"/>
  <c r="H325" i="11"/>
  <c r="I325" i="11" s="1"/>
  <c r="H324" i="11"/>
  <c r="I324" i="11" s="1"/>
  <c r="H318" i="11"/>
  <c r="I318" i="11" s="1"/>
  <c r="H317" i="11"/>
  <c r="I317" i="11" s="1"/>
  <c r="H316" i="11"/>
  <c r="I316" i="11" s="1"/>
  <c r="H315" i="11"/>
  <c r="I315" i="11" s="1"/>
  <c r="H314" i="11"/>
  <c r="I314" i="11" s="1"/>
  <c r="H313" i="11"/>
  <c r="I313" i="11" s="1"/>
  <c r="H312" i="11"/>
  <c r="I312" i="11" s="1"/>
  <c r="H311" i="11"/>
  <c r="I311" i="11" s="1"/>
  <c r="H310" i="11"/>
  <c r="I310" i="11" s="1"/>
  <c r="H309" i="11"/>
  <c r="I309" i="11" s="1"/>
  <c r="H308" i="11"/>
  <c r="I308" i="11" s="1"/>
  <c r="H307" i="11"/>
  <c r="I307" i="11" s="1"/>
  <c r="H306" i="11"/>
  <c r="I306" i="11" s="1"/>
  <c r="H305" i="11"/>
  <c r="I305" i="11" s="1"/>
  <c r="H304" i="11"/>
  <c r="I304" i="11" s="1"/>
  <c r="H303" i="11"/>
  <c r="I303" i="11" s="1"/>
  <c r="H302" i="11"/>
  <c r="I302" i="11" s="1"/>
  <c r="H301" i="11"/>
  <c r="I301" i="11" s="1"/>
  <c r="H300" i="11"/>
  <c r="I300" i="11" s="1"/>
  <c r="H299" i="11"/>
  <c r="I299" i="11" s="1"/>
  <c r="H298" i="11"/>
  <c r="I298" i="11" s="1"/>
  <c r="H297" i="11"/>
  <c r="I297" i="11" s="1"/>
  <c r="H295" i="11"/>
  <c r="I295" i="11" s="1"/>
  <c r="H255" i="11"/>
  <c r="I255" i="11" s="1"/>
  <c r="H254" i="11"/>
  <c r="I254" i="11" s="1"/>
  <c r="H253" i="11"/>
  <c r="I253" i="11" s="1"/>
  <c r="H252" i="11"/>
  <c r="I252" i="11" s="1"/>
  <c r="H250" i="11"/>
  <c r="I250" i="11" s="1"/>
  <c r="H249" i="11"/>
  <c r="I249" i="11" s="1"/>
  <c r="H248" i="11"/>
  <c r="I248" i="11" s="1"/>
  <c r="H247" i="11"/>
  <c r="I247" i="11" s="1"/>
  <c r="H246" i="11"/>
  <c r="I246" i="11" s="1"/>
  <c r="H245" i="11"/>
  <c r="I245" i="11" s="1"/>
  <c r="H244" i="11"/>
  <c r="I244" i="11" s="1"/>
  <c r="H243" i="11"/>
  <c r="I243" i="11" s="1"/>
  <c r="H242" i="11"/>
  <c r="I242" i="11" s="1"/>
  <c r="H241" i="11"/>
  <c r="I241" i="11" s="1"/>
  <c r="H240" i="11"/>
  <c r="I240" i="11" s="1"/>
  <c r="H239" i="11"/>
  <c r="I239" i="11" s="1"/>
  <c r="H238" i="11"/>
  <c r="I238" i="11" s="1"/>
  <c r="H237" i="11"/>
  <c r="I237" i="11" s="1"/>
  <c r="H236" i="11"/>
  <c r="I236" i="11" s="1"/>
  <c r="H235" i="11"/>
  <c r="I235" i="11" s="1"/>
  <c r="H234" i="11"/>
  <c r="I234" i="11" s="1"/>
  <c r="H233" i="11"/>
  <c r="I233" i="11" s="1"/>
  <c r="H232" i="11"/>
  <c r="I232" i="11" s="1"/>
  <c r="H231" i="11"/>
  <c r="I231" i="11" s="1"/>
  <c r="H230" i="11"/>
  <c r="I230" i="11" s="1"/>
  <c r="H229" i="11"/>
  <c r="I229" i="11" s="1"/>
  <c r="H228" i="11"/>
  <c r="I228" i="11" s="1"/>
  <c r="H227" i="11"/>
  <c r="I227" i="11" s="1"/>
  <c r="H226" i="11"/>
  <c r="I226" i="11" s="1"/>
  <c r="H225" i="11"/>
  <c r="I225" i="11" s="1"/>
  <c r="H224" i="11"/>
  <c r="I224" i="11" s="1"/>
  <c r="H223" i="11"/>
  <c r="I223" i="11" s="1"/>
  <c r="H222" i="11"/>
  <c r="I222" i="11" s="1"/>
  <c r="H221" i="11"/>
  <c r="I221" i="11" s="1"/>
  <c r="H220" i="11"/>
  <c r="I220" i="11" s="1"/>
  <c r="H219" i="11"/>
  <c r="I219" i="11" s="1"/>
  <c r="H216" i="11"/>
  <c r="I216" i="11" s="1"/>
  <c r="H215" i="11"/>
  <c r="I215" i="11" s="1"/>
  <c r="H196" i="11"/>
  <c r="I196" i="11" s="1"/>
  <c r="H195" i="11"/>
  <c r="I195" i="11" s="1"/>
  <c r="H188" i="11"/>
  <c r="I188" i="11" s="1"/>
  <c r="H187" i="11"/>
  <c r="I187" i="11" s="1"/>
  <c r="H186" i="11"/>
  <c r="I186" i="11" s="1"/>
  <c r="H185" i="11"/>
  <c r="I185" i="11" s="1"/>
  <c r="H160" i="11"/>
  <c r="I160" i="11" s="1"/>
  <c r="H159" i="11"/>
  <c r="I159" i="11" s="1"/>
  <c r="H157" i="11"/>
  <c r="I157" i="11" s="1"/>
  <c r="H156" i="11"/>
  <c r="I156" i="11" s="1"/>
  <c r="H155" i="11"/>
  <c r="I155" i="11" s="1"/>
  <c r="H154" i="11"/>
  <c r="I154" i="11" s="1"/>
  <c r="H153" i="11"/>
  <c r="I153" i="11" s="1"/>
  <c r="H152" i="11"/>
  <c r="I152" i="11" s="1"/>
  <c r="H151" i="11"/>
  <c r="I151" i="11" s="1"/>
  <c r="H150" i="11"/>
  <c r="I150" i="11" s="1"/>
  <c r="H149" i="11"/>
  <c r="I149" i="11" s="1"/>
  <c r="H148" i="11"/>
  <c r="I148" i="11" s="1"/>
  <c r="H147" i="11"/>
  <c r="I147" i="11" s="1"/>
  <c r="H146" i="11"/>
  <c r="I146" i="11" s="1"/>
  <c r="H145" i="11"/>
  <c r="I145" i="11" s="1"/>
  <c r="H144" i="11"/>
  <c r="I144" i="11" s="1"/>
  <c r="H143" i="11"/>
  <c r="I143" i="11" s="1"/>
  <c r="H142" i="11"/>
  <c r="I142" i="11" s="1"/>
  <c r="H141" i="11"/>
  <c r="I141" i="11" s="1"/>
  <c r="H140" i="11"/>
  <c r="I140" i="11" s="1"/>
  <c r="H139" i="11"/>
  <c r="I139" i="11" s="1"/>
  <c r="H138" i="11"/>
  <c r="I138" i="11" s="1"/>
  <c r="H137" i="11"/>
  <c r="I137" i="11" s="1"/>
  <c r="H136" i="11"/>
  <c r="I136" i="11" s="1"/>
  <c r="H135" i="11"/>
  <c r="I135" i="11" s="1"/>
  <c r="H134" i="11"/>
  <c r="I134" i="11" s="1"/>
  <c r="H133" i="11"/>
  <c r="I133" i="11" s="1"/>
  <c r="H132" i="11"/>
  <c r="I132" i="11" s="1"/>
  <c r="H131" i="11"/>
  <c r="I131" i="11" s="1"/>
  <c r="H129" i="11"/>
  <c r="I129" i="11" s="1"/>
  <c r="H128" i="11"/>
  <c r="I128" i="11" s="1"/>
  <c r="H126" i="11"/>
  <c r="I126" i="11" s="1"/>
  <c r="H125" i="11"/>
  <c r="I125" i="11" s="1"/>
  <c r="H124" i="11"/>
  <c r="I124" i="11" s="1"/>
  <c r="H123" i="11"/>
  <c r="I123" i="11" s="1"/>
  <c r="H122" i="11"/>
  <c r="I122" i="11" s="1"/>
  <c r="H121" i="11"/>
  <c r="I121" i="11" s="1"/>
  <c r="H120" i="11"/>
  <c r="I120" i="11" s="1"/>
  <c r="H119" i="11"/>
  <c r="I119" i="11" s="1"/>
  <c r="H118" i="11"/>
  <c r="I118" i="11" s="1"/>
  <c r="H117" i="11"/>
  <c r="I117" i="11" s="1"/>
  <c r="H116" i="11"/>
  <c r="I116" i="11" s="1"/>
  <c r="H115" i="11"/>
  <c r="I115" i="11" s="1"/>
  <c r="H114" i="11"/>
  <c r="I114" i="11" s="1"/>
  <c r="H113" i="11"/>
  <c r="I113" i="11" s="1"/>
  <c r="H112" i="11"/>
  <c r="I112" i="11" s="1"/>
  <c r="H111" i="11"/>
  <c r="I111" i="11" s="1"/>
  <c r="H110" i="11"/>
  <c r="I110" i="11" s="1"/>
  <c r="H109" i="11"/>
  <c r="I109" i="11" s="1"/>
  <c r="H108" i="11"/>
  <c r="I108" i="11" s="1"/>
  <c r="H107" i="11"/>
  <c r="I107" i="11" s="1"/>
  <c r="H106" i="11"/>
  <c r="I106" i="11" s="1"/>
  <c r="H105" i="11"/>
  <c r="I105" i="11" s="1"/>
  <c r="H104" i="11"/>
  <c r="I104" i="11" s="1"/>
  <c r="H103" i="11"/>
  <c r="I103" i="11" s="1"/>
  <c r="H102" i="11"/>
  <c r="I102" i="11" s="1"/>
  <c r="H101" i="11"/>
  <c r="I101" i="11" s="1"/>
  <c r="H100" i="11"/>
  <c r="I100" i="11" s="1"/>
  <c r="H99" i="11"/>
  <c r="I99" i="11" s="1"/>
  <c r="H98" i="11"/>
  <c r="I98" i="11" s="1"/>
  <c r="H97" i="11"/>
  <c r="I97" i="11" s="1"/>
  <c r="H96" i="11"/>
  <c r="I96" i="11" s="1"/>
  <c r="H95" i="11"/>
  <c r="I95" i="11" s="1"/>
  <c r="H94" i="11"/>
  <c r="I94" i="11" s="1"/>
  <c r="H93" i="11"/>
  <c r="I93" i="11" s="1"/>
  <c r="H92" i="11"/>
  <c r="I92" i="11" s="1"/>
  <c r="H91" i="11"/>
  <c r="I91" i="11" s="1"/>
  <c r="H90" i="11"/>
  <c r="I90" i="11" s="1"/>
  <c r="H89" i="11"/>
  <c r="I89" i="11" s="1"/>
  <c r="H88" i="11"/>
  <c r="I88" i="11" s="1"/>
  <c r="H87" i="11"/>
  <c r="I87" i="11" s="1"/>
  <c r="H86" i="11"/>
  <c r="I86" i="11" s="1"/>
  <c r="H85" i="11"/>
  <c r="I85" i="11" s="1"/>
  <c r="H84" i="11"/>
  <c r="I84" i="11" s="1"/>
  <c r="H83" i="11"/>
  <c r="I83" i="11" s="1"/>
  <c r="H82" i="11"/>
  <c r="I82" i="11" s="1"/>
  <c r="H81" i="11"/>
  <c r="I81" i="11" s="1"/>
  <c r="H80" i="11"/>
  <c r="I80" i="11" s="1"/>
  <c r="H79" i="11"/>
  <c r="I79" i="11" s="1"/>
  <c r="H78" i="11"/>
  <c r="I78" i="11" s="1"/>
  <c r="H77" i="11"/>
  <c r="I77" i="11" s="1"/>
  <c r="H76" i="11"/>
  <c r="I76" i="11" s="1"/>
  <c r="H75" i="11"/>
  <c r="I75" i="11" s="1"/>
  <c r="H74" i="11"/>
  <c r="I74" i="11" s="1"/>
  <c r="H73" i="11"/>
  <c r="I73" i="11" s="1"/>
  <c r="H72" i="11"/>
  <c r="I72" i="11" s="1"/>
  <c r="H71" i="11"/>
  <c r="I71" i="11" s="1"/>
  <c r="H70" i="11"/>
  <c r="I70" i="11" s="1"/>
  <c r="H69" i="11"/>
  <c r="I69" i="11" s="1"/>
  <c r="H68" i="11"/>
  <c r="I68" i="11" s="1"/>
  <c r="H67" i="11"/>
  <c r="I67" i="11" s="1"/>
  <c r="H66" i="11"/>
  <c r="I66" i="11" s="1"/>
  <c r="H65" i="11"/>
  <c r="I65" i="11" s="1"/>
  <c r="H64" i="11"/>
  <c r="I64" i="11" s="1"/>
  <c r="H63" i="11"/>
  <c r="I63" i="11" s="1"/>
  <c r="H62" i="11"/>
  <c r="I62" i="11" s="1"/>
  <c r="H61" i="11"/>
  <c r="I61" i="11" s="1"/>
  <c r="H59" i="11"/>
  <c r="I59" i="11" s="1"/>
  <c r="H58" i="11"/>
  <c r="I58" i="11" s="1"/>
  <c r="H57" i="11"/>
  <c r="I57" i="11" s="1"/>
  <c r="H56" i="11"/>
  <c r="I56" i="11" s="1"/>
  <c r="H55" i="11"/>
  <c r="I55" i="11" s="1"/>
  <c r="H54" i="11"/>
  <c r="I54" i="11" s="1"/>
  <c r="H53" i="11"/>
  <c r="I53" i="11" s="1"/>
  <c r="H52" i="11"/>
  <c r="I52" i="11" s="1"/>
  <c r="H51" i="11"/>
  <c r="I51" i="11" s="1"/>
  <c r="H50" i="11"/>
  <c r="I50" i="11" s="1"/>
  <c r="H49" i="11"/>
  <c r="I49" i="11" s="1"/>
  <c r="H48" i="11"/>
  <c r="I48" i="11" s="1"/>
  <c r="H47" i="11"/>
  <c r="I47" i="11" s="1"/>
  <c r="H46" i="11"/>
  <c r="I46" i="11" s="1"/>
  <c r="H45" i="11"/>
  <c r="I45" i="11" s="1"/>
  <c r="H44" i="11"/>
  <c r="I44" i="11" s="1"/>
  <c r="H43" i="11"/>
  <c r="I43" i="11" s="1"/>
  <c r="H42" i="11"/>
  <c r="I42" i="11" s="1"/>
  <c r="H41" i="11"/>
  <c r="I41" i="11" s="1"/>
  <c r="H40" i="11"/>
  <c r="I40" i="11" s="1"/>
  <c r="H39" i="11"/>
  <c r="I39" i="11" s="1"/>
  <c r="H38" i="11"/>
  <c r="I38" i="11" s="1"/>
  <c r="H37" i="11"/>
  <c r="I37" i="11" s="1"/>
  <c r="H36" i="11"/>
  <c r="I36" i="11" s="1"/>
  <c r="H35" i="11"/>
  <c r="I35" i="11" s="1"/>
  <c r="H34" i="11"/>
  <c r="I34" i="11" s="1"/>
  <c r="H33" i="11"/>
  <c r="I33" i="11" s="1"/>
  <c r="H32" i="11"/>
  <c r="I32" i="11" s="1"/>
  <c r="H31" i="11"/>
  <c r="I31" i="11" s="1"/>
  <c r="H30" i="11"/>
  <c r="I30" i="11" s="1"/>
  <c r="H29" i="11"/>
  <c r="I29" i="11" s="1"/>
  <c r="H28" i="11"/>
  <c r="I28" i="11" s="1"/>
  <c r="H27" i="11"/>
  <c r="I27" i="11" s="1"/>
  <c r="H26" i="11"/>
  <c r="I26" i="11" s="1"/>
  <c r="H25" i="11"/>
  <c r="I25" i="11" s="1"/>
  <c r="H24" i="11"/>
  <c r="I24" i="11" s="1"/>
  <c r="H23" i="11"/>
  <c r="I23" i="11" s="1"/>
  <c r="H22" i="11"/>
  <c r="I22" i="11" s="1"/>
  <c r="H21" i="11"/>
  <c r="I21" i="11" s="1"/>
  <c r="H20" i="11"/>
  <c r="I20" i="11" s="1"/>
  <c r="H19" i="11"/>
  <c r="I19" i="11" s="1"/>
  <c r="H18" i="11"/>
  <c r="I18" i="11" s="1"/>
  <c r="H17" i="11"/>
  <c r="I17" i="11" s="1"/>
  <c r="H16" i="11"/>
  <c r="I16" i="11" s="1"/>
  <c r="H15" i="11"/>
  <c r="I15" i="11" s="1"/>
  <c r="H14" i="11"/>
  <c r="I14" i="11" s="1"/>
  <c r="H13" i="11"/>
  <c r="I13" i="11" s="1"/>
  <c r="H12" i="11"/>
  <c r="I12" i="11" s="1"/>
  <c r="H11" i="11"/>
  <c r="I11" i="11" s="1"/>
  <c r="H10" i="11"/>
  <c r="I10" i="11" s="1"/>
  <c r="H9" i="11"/>
  <c r="I9" i="11" s="1"/>
  <c r="H8" i="11"/>
  <c r="I8" i="11" s="1"/>
  <c r="H7" i="11"/>
  <c r="I7" i="11" s="1"/>
  <c r="H6" i="11"/>
  <c r="I6" i="11" s="1"/>
  <c r="H5" i="11"/>
  <c r="I5" i="11" s="1"/>
  <c r="H4" i="11"/>
  <c r="I4" i="11" s="1"/>
  <c r="H3" i="11"/>
  <c r="I3" i="11" s="1"/>
  <c r="H2" i="11"/>
  <c r="I2" i="11" s="1"/>
  <c r="H705" i="11"/>
  <c r="I705" i="11" s="1"/>
  <c r="H1071" i="11" l="1"/>
  <c r="I1071" i="11" s="1"/>
  <c r="H363" i="11"/>
  <c r="I363" i="11" s="1"/>
  <c r="H1049" i="11"/>
  <c r="I1049" i="11" s="1"/>
  <c r="H323" i="11"/>
  <c r="I323" i="11" s="1"/>
  <c r="H351" i="11"/>
  <c r="I351" i="11" s="1"/>
  <c r="H985" i="11"/>
  <c r="I985" i="11" s="1"/>
  <c r="H998" i="11"/>
  <c r="I998" i="11" s="1"/>
  <c r="H1032" i="11"/>
  <c r="I1032" i="11" s="1"/>
  <c r="H1034" i="11"/>
  <c r="I1034" i="11" s="1"/>
  <c r="H1026" i="11"/>
  <c r="I1026" i="11" s="1"/>
  <c r="H208" i="11"/>
  <c r="I208" i="11" s="1"/>
  <c r="H1001" i="11"/>
  <c r="I1001" i="11" s="1"/>
  <c r="H1033" i="11"/>
  <c r="I1033" i="11" s="1"/>
  <c r="H1055" i="11"/>
  <c r="I1055" i="11" s="1"/>
  <c r="H1019" i="11"/>
  <c r="I1019" i="11" s="1"/>
  <c r="H1063" i="11"/>
  <c r="I1063" i="11" s="1"/>
  <c r="H179" i="11"/>
  <c r="I179" i="11" s="1"/>
  <c r="H706" i="11"/>
  <c r="I706" i="11" s="1"/>
  <c r="H714" i="11"/>
  <c r="I714" i="11" s="1"/>
  <c r="H938" i="11"/>
  <c r="I938" i="11" s="1"/>
  <c r="H1006" i="11"/>
  <c r="I1006" i="11" s="1"/>
  <c r="H1020" i="11"/>
  <c r="I1020" i="11" s="1"/>
  <c r="H1040" i="11"/>
  <c r="I1040" i="11" s="1"/>
  <c r="H1066" i="11"/>
  <c r="I1066" i="11" s="1"/>
  <c r="H162" i="11"/>
  <c r="I162" i="11" s="1"/>
  <c r="H1021" i="11"/>
  <c r="I1021" i="11" s="1"/>
  <c r="H1041" i="11"/>
  <c r="I1041" i="11" s="1"/>
  <c r="H1030" i="11"/>
  <c r="I1030" i="11" s="1"/>
  <c r="H1039" i="11"/>
  <c r="I1039" i="11" s="1"/>
  <c r="H1045" i="11"/>
  <c r="I1045" i="11" s="1"/>
  <c r="H1052" i="11"/>
  <c r="I1052" i="11" s="1"/>
  <c r="H1061" i="11"/>
  <c r="I1061" i="11" s="1"/>
  <c r="H1070" i="11"/>
  <c r="I1070" i="11" s="1"/>
  <c r="H158" i="11"/>
  <c r="I158" i="11" s="1"/>
  <c r="H291" i="11"/>
  <c r="I291" i="11" s="1"/>
  <c r="H347" i="11"/>
  <c r="I347" i="11" s="1"/>
  <c r="H881" i="11"/>
  <c r="I881" i="11" s="1"/>
  <c r="H1005" i="11"/>
  <c r="I1005" i="11" s="1"/>
  <c r="H1046" i="11"/>
  <c r="I1046" i="11" s="1"/>
  <c r="H1054" i="11"/>
  <c r="I1054" i="11" s="1"/>
  <c r="H1062" i="11"/>
  <c r="I1062" i="11" s="1"/>
  <c r="H171" i="11"/>
  <c r="I171" i="11" s="1"/>
  <c r="H199" i="11"/>
  <c r="I199" i="11" s="1"/>
  <c r="H997" i="11"/>
  <c r="I997" i="11" s="1"/>
  <c r="H1024" i="11"/>
  <c r="I1024" i="11" s="1"/>
  <c r="H1035" i="11"/>
  <c r="I1035" i="11" s="1"/>
  <c r="H1031" i="11"/>
  <c r="I1031" i="11" s="1"/>
  <c r="H1056" i="11"/>
  <c r="I1056" i="11" s="1"/>
  <c r="H1072" i="11"/>
  <c r="I1072" i="11" s="1"/>
  <c r="H60" i="11"/>
  <c r="I60" i="11" s="1"/>
  <c r="H190" i="11"/>
  <c r="I190" i="11" s="1"/>
  <c r="H278" i="11"/>
  <c r="I278" i="11" s="1"/>
  <c r="H746" i="11"/>
  <c r="I746" i="11" s="1"/>
  <c r="H996" i="11"/>
  <c r="I996" i="11" s="1"/>
  <c r="H1002" i="11"/>
  <c r="I1002" i="11" s="1"/>
  <c r="H1036" i="11"/>
  <c r="I1036" i="11" s="1"/>
  <c r="H1042" i="11"/>
  <c r="I1042" i="11" s="1"/>
  <c r="H1057" i="11"/>
  <c r="I1057" i="11" s="1"/>
  <c r="H1067" i="11"/>
  <c r="I1067" i="11" s="1"/>
  <c r="H1073" i="11"/>
  <c r="I1073" i="11" s="1"/>
  <c r="H191" i="11"/>
  <c r="I191" i="11" s="1"/>
  <c r="H813" i="11"/>
  <c r="I813" i="11" s="1"/>
  <c r="H987" i="11"/>
  <c r="I987" i="11" s="1"/>
  <c r="H1003" i="11"/>
  <c r="I1003" i="11" s="1"/>
  <c r="H1025" i="11"/>
  <c r="I1025" i="11" s="1"/>
  <c r="H1044" i="11"/>
  <c r="I1044" i="11" s="1"/>
  <c r="H1047" i="11"/>
  <c r="I1047" i="11" s="1"/>
  <c r="H1050" i="11"/>
  <c r="I1050" i="11" s="1"/>
  <c r="H1060" i="11"/>
  <c r="I1060" i="11" s="1"/>
  <c r="H1068" i="11"/>
  <c r="I1068" i="11" s="1"/>
  <c r="H161" i="11"/>
  <c r="I161" i="11" s="1"/>
  <c r="H263" i="11"/>
  <c r="I263" i="11" s="1"/>
  <c r="H359" i="11"/>
  <c r="I359" i="11" s="1"/>
  <c r="H1004" i="11"/>
  <c r="I1004" i="11" s="1"/>
  <c r="H1027" i="11"/>
  <c r="I1027" i="11" s="1"/>
  <c r="H1037" i="11"/>
  <c r="I1037" i="11" s="1"/>
  <c r="H1051" i="11"/>
  <c r="I1051" i="11" s="1"/>
  <c r="H1069" i="11"/>
  <c r="I1069" i="11" s="1"/>
  <c r="H551" i="11"/>
  <c r="I551" i="11" s="1"/>
  <c r="H552" i="11"/>
  <c r="I552" i="11" s="1"/>
  <c r="H378" i="11"/>
  <c r="I378" i="11" s="1"/>
  <c r="H377" i="11"/>
  <c r="I377" i="11" s="1"/>
  <c r="H844" i="11"/>
  <c r="I844" i="11" s="1"/>
  <c r="H817" i="11"/>
  <c r="I817" i="11" s="1"/>
  <c r="H812" i="11"/>
  <c r="I812" i="11" s="1"/>
  <c r="H804" i="11"/>
  <c r="I804" i="11" s="1"/>
  <c r="H741" i="11"/>
  <c r="I741" i="11" s="1"/>
  <c r="H735" i="11"/>
  <c r="I735" i="11" s="1"/>
  <c r="H723" i="11"/>
  <c r="I723" i="11" s="1"/>
  <c r="H695" i="11"/>
  <c r="I695" i="11" s="1"/>
  <c r="H649" i="11"/>
  <c r="I649" i="11" s="1"/>
  <c r="H645" i="11"/>
  <c r="I645" i="11" s="1"/>
  <c r="H634" i="11"/>
  <c r="I634" i="11" s="1"/>
  <c r="H631" i="11"/>
  <c r="I631" i="11" s="1"/>
  <c r="H619" i="11"/>
  <c r="I619" i="11" s="1"/>
  <c r="H614" i="11"/>
  <c r="I614" i="11" s="1"/>
  <c r="H602" i="11"/>
  <c r="I602" i="11" s="1"/>
  <c r="H599" i="11"/>
  <c r="I599" i="11" s="1"/>
  <c r="H592" i="11"/>
  <c r="I592" i="11" s="1"/>
  <c r="H371" i="11"/>
  <c r="I371" i="11" s="1"/>
  <c r="H366" i="11"/>
  <c r="I366" i="11" s="1"/>
  <c r="H358" i="11"/>
  <c r="I358" i="11" s="1"/>
  <c r="H350" i="11"/>
  <c r="I350" i="11" s="1"/>
  <c r="H281" i="11"/>
  <c r="I281" i="11" s="1"/>
  <c r="H273" i="11"/>
  <c r="I273" i="11" s="1"/>
  <c r="H269" i="11"/>
  <c r="I269" i="11" s="1"/>
  <c r="H262" i="11"/>
  <c r="I262" i="11" s="1"/>
  <c r="H198" i="11"/>
  <c r="I198" i="11" s="1"/>
  <c r="H194" i="11"/>
  <c r="I194" i="11" s="1"/>
  <c r="H189" i="11"/>
  <c r="I189" i="11" s="1"/>
  <c r="H170" i="11"/>
  <c r="I170" i="11" s="1"/>
  <c r="H165" i="11"/>
  <c r="I165" i="11" s="1"/>
  <c r="H849" i="11"/>
  <c r="I849" i="11" s="1"/>
  <c r="H843" i="11"/>
  <c r="I843" i="11" s="1"/>
  <c r="H832" i="11"/>
  <c r="I832" i="11" s="1"/>
  <c r="H807" i="11"/>
  <c r="I807" i="11" s="1"/>
  <c r="H803" i="11"/>
  <c r="I803" i="11" s="1"/>
  <c r="H797" i="11"/>
  <c r="I797" i="11" s="1"/>
  <c r="H794" i="11"/>
  <c r="I794" i="11" s="1"/>
  <c r="H791" i="11"/>
  <c r="I791" i="11" s="1"/>
  <c r="H749" i="11"/>
  <c r="I749" i="11" s="1"/>
  <c r="H718" i="11"/>
  <c r="I718" i="11" s="1"/>
  <c r="H713" i="11"/>
  <c r="I713" i="11" s="1"/>
  <c r="H701" i="11"/>
  <c r="I701" i="11" s="1"/>
  <c r="H698" i="11"/>
  <c r="I698" i="11" s="1"/>
  <c r="H691" i="11"/>
  <c r="I691" i="11" s="1"/>
  <c r="H640" i="11"/>
  <c r="I640" i="11" s="1"/>
  <c r="H623" i="11"/>
  <c r="I623" i="11" s="1"/>
  <c r="H618" i="11"/>
  <c r="I618" i="11" s="1"/>
  <c r="H609" i="11"/>
  <c r="I609" i="11" s="1"/>
  <c r="H605" i="11"/>
  <c r="I605" i="11" s="1"/>
  <c r="H370" i="11"/>
  <c r="I370" i="11" s="1"/>
  <c r="H362" i="11"/>
  <c r="I362" i="11" s="1"/>
  <c r="H354" i="11"/>
  <c r="I354" i="11" s="1"/>
  <c r="H328" i="11"/>
  <c r="I328" i="11" s="1"/>
  <c r="H322" i="11"/>
  <c r="I322" i="11" s="1"/>
  <c r="H294" i="11"/>
  <c r="I294" i="11" s="1"/>
  <c r="H284" i="11"/>
  <c r="I284" i="11" s="1"/>
  <c r="H277" i="11"/>
  <c r="I277" i="11" s="1"/>
  <c r="H266" i="11"/>
  <c r="I266" i="11" s="1"/>
  <c r="H218" i="11"/>
  <c r="I218" i="11" s="1"/>
  <c r="H214" i="11"/>
  <c r="I214" i="11" s="1"/>
  <c r="H210" i="11"/>
  <c r="I210" i="11" s="1"/>
  <c r="H202" i="11"/>
  <c r="I202" i="11" s="1"/>
  <c r="H178" i="11"/>
  <c r="I178" i="11" s="1"/>
  <c r="H173" i="11"/>
  <c r="I173" i="11" s="1"/>
  <c r="H835" i="11"/>
  <c r="I835" i="11" s="1"/>
  <c r="H816" i="11"/>
  <c r="I816" i="11" s="1"/>
  <c r="H811" i="11"/>
  <c r="I811" i="11" s="1"/>
  <c r="H762" i="11"/>
  <c r="I762" i="11" s="1"/>
  <c r="H731" i="11"/>
  <c r="I731" i="11" s="1"/>
  <c r="H727" i="11"/>
  <c r="I727" i="11" s="1"/>
  <c r="H722" i="11"/>
  <c r="I722" i="11" s="1"/>
  <c r="H717" i="11"/>
  <c r="I717" i="11" s="1"/>
  <c r="H708" i="11"/>
  <c r="I708" i="11" s="1"/>
  <c r="H704" i="11"/>
  <c r="I704" i="11" s="1"/>
  <c r="H694" i="11"/>
  <c r="I694" i="11" s="1"/>
  <c r="H648" i="11"/>
  <c r="I648" i="11" s="1"/>
  <c r="H622" i="11"/>
  <c r="I622" i="11" s="1"/>
  <c r="H613" i="11"/>
  <c r="I613" i="11" s="1"/>
  <c r="H608" i="11"/>
  <c r="I608" i="11" s="1"/>
  <c r="H598" i="11"/>
  <c r="I598" i="11" s="1"/>
  <c r="H365" i="11"/>
  <c r="I365" i="11" s="1"/>
  <c r="H357" i="11"/>
  <c r="I357" i="11" s="1"/>
  <c r="H349" i="11"/>
  <c r="I349" i="11" s="1"/>
  <c r="H290" i="11"/>
  <c r="I290" i="11" s="1"/>
  <c r="H287" i="11"/>
  <c r="I287" i="11" s="1"/>
  <c r="H276" i="11"/>
  <c r="I276" i="11" s="1"/>
  <c r="H261" i="11"/>
  <c r="I261" i="11" s="1"/>
  <c r="H258" i="11"/>
  <c r="I258" i="11" s="1"/>
  <c r="H213" i="11"/>
  <c r="I213" i="11" s="1"/>
  <c r="H205" i="11"/>
  <c r="I205" i="11" s="1"/>
  <c r="H201" i="11"/>
  <c r="I201" i="11" s="1"/>
  <c r="H197" i="11"/>
  <c r="I197" i="11" s="1"/>
  <c r="H193" i="11"/>
  <c r="I193" i="11" s="1"/>
  <c r="H184" i="11"/>
  <c r="I184" i="11" s="1"/>
  <c r="H181" i="11"/>
  <c r="I181" i="11" s="1"/>
  <c r="H169" i="11"/>
  <c r="I169" i="11" s="1"/>
  <c r="H164" i="11"/>
  <c r="I164" i="11" s="1"/>
  <c r="H130" i="11"/>
  <c r="I130" i="11" s="1"/>
  <c r="H127" i="11"/>
  <c r="I127" i="11" s="1"/>
  <c r="H848" i="11"/>
  <c r="I848" i="11" s="1"/>
  <c r="H842" i="11"/>
  <c r="I842" i="11" s="1"/>
  <c r="H828" i="11"/>
  <c r="I828" i="11" s="1"/>
  <c r="H825" i="11"/>
  <c r="I825" i="11" s="1"/>
  <c r="H815" i="11"/>
  <c r="I815" i="11" s="1"/>
  <c r="H806" i="11"/>
  <c r="I806" i="11" s="1"/>
  <c r="H802" i="11"/>
  <c r="I802" i="11" s="1"/>
  <c r="H748" i="11"/>
  <c r="I748" i="11" s="1"/>
  <c r="H734" i="11"/>
  <c r="I734" i="11" s="1"/>
  <c r="H726" i="11"/>
  <c r="I726" i="11" s="1"/>
  <c r="H712" i="11"/>
  <c r="I712" i="11" s="1"/>
  <c r="H707" i="11"/>
  <c r="I707" i="11" s="1"/>
  <c r="H697" i="11"/>
  <c r="I697" i="11" s="1"/>
  <c r="H633" i="11"/>
  <c r="I633" i="11" s="1"/>
  <c r="H630" i="11"/>
  <c r="I630" i="11" s="1"/>
  <c r="H617" i="11"/>
  <c r="I617" i="11" s="1"/>
  <c r="H612" i="11"/>
  <c r="I612" i="11" s="1"/>
  <c r="H591" i="11"/>
  <c r="I591" i="11" s="1"/>
  <c r="H567" i="11"/>
  <c r="I567" i="11" s="1"/>
  <c r="H369" i="11"/>
  <c r="I369" i="11" s="1"/>
  <c r="H361" i="11"/>
  <c r="I361" i="11" s="1"/>
  <c r="H353" i="11"/>
  <c r="I353" i="11" s="1"/>
  <c r="H348" i="11"/>
  <c r="I348" i="11" s="1"/>
  <c r="H286" i="11"/>
  <c r="I286" i="11" s="1"/>
  <c r="H280" i="11"/>
  <c r="I280" i="11" s="1"/>
  <c r="H272" i="11"/>
  <c r="I272" i="11" s="1"/>
  <c r="H268" i="11"/>
  <c r="I268" i="11" s="1"/>
  <c r="H265" i="11"/>
  <c r="I265" i="11" s="1"/>
  <c r="H257" i="11"/>
  <c r="I257" i="11" s="1"/>
  <c r="H251" i="11"/>
  <c r="I251" i="11" s="1"/>
  <c r="H209" i="11"/>
  <c r="I209" i="11" s="1"/>
  <c r="H200" i="11"/>
  <c r="I200" i="11" s="1"/>
  <c r="H177" i="11"/>
  <c r="I177" i="11" s="1"/>
  <c r="H168" i="11"/>
  <c r="I168" i="11" s="1"/>
  <c r="H852" i="11"/>
  <c r="I852" i="11" s="1"/>
  <c r="H834" i="11"/>
  <c r="I834" i="11" s="1"/>
  <c r="H827" i="11"/>
  <c r="I827" i="11" s="1"/>
  <c r="H824" i="11"/>
  <c r="I824" i="11" s="1"/>
  <c r="H799" i="11"/>
  <c r="I799" i="11" s="1"/>
  <c r="H796" i="11"/>
  <c r="I796" i="11" s="1"/>
  <c r="H793" i="11"/>
  <c r="I793" i="11" s="1"/>
  <c r="H716" i="11"/>
  <c r="I716" i="11" s="1"/>
  <c r="H711" i="11"/>
  <c r="I711" i="11" s="1"/>
  <c r="H690" i="11"/>
  <c r="I690" i="11" s="1"/>
  <c r="H647" i="11"/>
  <c r="I647" i="11" s="1"/>
  <c r="H626" i="11"/>
  <c r="I626" i="11" s="1"/>
  <c r="H621" i="11"/>
  <c r="I621" i="11" s="1"/>
  <c r="H607" i="11"/>
  <c r="I607" i="11" s="1"/>
  <c r="H604" i="11"/>
  <c r="I604" i="11" s="1"/>
  <c r="H368" i="11"/>
  <c r="I368" i="11" s="1"/>
  <c r="H360" i="11"/>
  <c r="I360" i="11" s="1"/>
  <c r="H356" i="11"/>
  <c r="I356" i="11" s="1"/>
  <c r="H321" i="11"/>
  <c r="I321" i="11" s="1"/>
  <c r="H293" i="11"/>
  <c r="I293" i="11" s="1"/>
  <c r="H289" i="11"/>
  <c r="I289" i="11" s="1"/>
  <c r="H283" i="11"/>
  <c r="I283" i="11" s="1"/>
  <c r="H275" i="11"/>
  <c r="I275" i="11" s="1"/>
  <c r="H271" i="11"/>
  <c r="I271" i="11" s="1"/>
  <c r="H260" i="11"/>
  <c r="I260" i="11" s="1"/>
  <c r="H217" i="11"/>
  <c r="I217" i="11" s="1"/>
  <c r="H212" i="11"/>
  <c r="I212" i="11" s="1"/>
  <c r="H204" i="11"/>
  <c r="I204" i="11" s="1"/>
  <c r="H192" i="11"/>
  <c r="I192" i="11" s="1"/>
  <c r="H180" i="11"/>
  <c r="I180" i="11" s="1"/>
  <c r="H176" i="11"/>
  <c r="I176" i="11" s="1"/>
  <c r="H172" i="11"/>
  <c r="I172" i="11" s="1"/>
  <c r="H167" i="11"/>
  <c r="I167" i="11" s="1"/>
  <c r="H863" i="11"/>
  <c r="I863" i="11" s="1"/>
  <c r="H851" i="11"/>
  <c r="I851" i="11" s="1"/>
  <c r="H819" i="11"/>
  <c r="I819" i="11" s="1"/>
  <c r="H814" i="11"/>
  <c r="I814" i="11" s="1"/>
  <c r="H805" i="11"/>
  <c r="I805" i="11" s="1"/>
  <c r="H751" i="11"/>
  <c r="I751" i="11" s="1"/>
  <c r="H747" i="11"/>
  <c r="I747" i="11" s="1"/>
  <c r="H743" i="11"/>
  <c r="I743" i="11" s="1"/>
  <c r="H733" i="11"/>
  <c r="I733" i="11" s="1"/>
  <c r="H725" i="11"/>
  <c r="I725" i="11" s="1"/>
  <c r="H847" i="11"/>
  <c r="I847" i="11" s="1"/>
  <c r="H837" i="11"/>
  <c r="I837" i="11" s="1"/>
  <c r="H833" i="11"/>
  <c r="I833" i="11" s="1"/>
  <c r="H826" i="11"/>
  <c r="I826" i="11" s="1"/>
  <c r="H823" i="11"/>
  <c r="I823" i="11" s="1"/>
  <c r="H818" i="11"/>
  <c r="I818" i="11" s="1"/>
  <c r="H809" i="11"/>
  <c r="I809" i="11" s="1"/>
  <c r="H798" i="11"/>
  <c r="I798" i="11" s="1"/>
  <c r="H795" i="11"/>
  <c r="I795" i="11" s="1"/>
  <c r="H792" i="11"/>
  <c r="I792" i="11" s="1"/>
  <c r="H742" i="11"/>
  <c r="I742" i="11" s="1"/>
  <c r="H736" i="11"/>
  <c r="I736" i="11" s="1"/>
  <c r="H715" i="11"/>
  <c r="I715" i="11" s="1"/>
  <c r="H710" i="11"/>
  <c r="I710" i="11" s="1"/>
  <c r="H702" i="11"/>
  <c r="I702" i="11" s="1"/>
  <c r="H696" i="11"/>
  <c r="I696" i="11" s="1"/>
  <c r="H663" i="11"/>
  <c r="I663" i="11" s="1"/>
  <c r="H650" i="11"/>
  <c r="I650" i="11" s="1"/>
  <c r="H646" i="11"/>
  <c r="I646" i="11" s="1"/>
  <c r="H642" i="11"/>
  <c r="I642" i="11" s="1"/>
  <c r="H635" i="11"/>
  <c r="I635" i="11" s="1"/>
  <c r="H632" i="11"/>
  <c r="I632" i="11" s="1"/>
  <c r="H620" i="11"/>
  <c r="I620" i="11" s="1"/>
  <c r="H615" i="11"/>
  <c r="I615" i="11" s="1"/>
  <c r="H606" i="11"/>
  <c r="I606" i="11" s="1"/>
  <c r="H593" i="11"/>
  <c r="I593" i="11" s="1"/>
  <c r="H367" i="11"/>
  <c r="I367" i="11" s="1"/>
  <c r="H355" i="11"/>
  <c r="I355" i="11" s="1"/>
  <c r="H319" i="11"/>
  <c r="I319" i="11" s="1"/>
  <c r="H296" i="11"/>
  <c r="I296" i="11" s="1"/>
  <c r="H292" i="11"/>
  <c r="I292" i="11" s="1"/>
  <c r="H285" i="11"/>
  <c r="I285" i="11" s="1"/>
  <c r="H282" i="11"/>
  <c r="I282" i="11" s="1"/>
  <c r="H274" i="11"/>
  <c r="I274" i="11" s="1"/>
  <c r="H270" i="11"/>
  <c r="I270" i="11" s="1"/>
  <c r="H267" i="11"/>
  <c r="I267" i="11" s="1"/>
  <c r="H256" i="11"/>
  <c r="I256" i="11" s="1"/>
  <c r="H207" i="11"/>
  <c r="I207" i="11" s="1"/>
  <c r="H203" i="11"/>
  <c r="I203" i="11" s="1"/>
  <c r="H206" i="11"/>
  <c r="I206" i="11" s="1"/>
  <c r="H320" i="11"/>
  <c r="I320" i="11" s="1"/>
  <c r="H603" i="11"/>
  <c r="I603" i="11" s="1"/>
  <c r="H611" i="11"/>
  <c r="I611" i="11" s="1"/>
  <c r="H641" i="11"/>
  <c r="I641" i="11" s="1"/>
  <c r="H693" i="11"/>
  <c r="I693" i="11" s="1"/>
  <c r="H163" i="11"/>
  <c r="I163" i="11" s="1"/>
  <c r="H211" i="11"/>
  <c r="I211" i="11" s="1"/>
  <c r="H352" i="11"/>
  <c r="I352" i="11" s="1"/>
  <c r="H364" i="11"/>
  <c r="I364" i="11" s="1"/>
  <c r="H624" i="11"/>
  <c r="I624" i="11" s="1"/>
  <c r="H724" i="11"/>
  <c r="I724" i="11" s="1"/>
  <c r="H850" i="11"/>
  <c r="I850" i="11" s="1"/>
  <c r="H182" i="11"/>
  <c r="I182" i="11" s="1"/>
  <c r="H264" i="11"/>
  <c r="I264" i="11" s="1"/>
  <c r="H279" i="11"/>
  <c r="I279" i="11" s="1"/>
  <c r="H616" i="11"/>
  <c r="I616" i="11" s="1"/>
  <c r="H703" i="11"/>
  <c r="I703" i="11" s="1"/>
  <c r="H808" i="11"/>
  <c r="I808" i="11" s="1"/>
  <c r="H174" i="11"/>
  <c r="I174" i="11" s="1"/>
  <c r="H625" i="11"/>
  <c r="I625" i="11" s="1"/>
  <c r="H836" i="11"/>
  <c r="I836" i="11" s="1"/>
  <c r="H166" i="11"/>
  <c r="I166" i="11" s="1"/>
  <c r="H175" i="11"/>
  <c r="I175" i="11" s="1"/>
  <c r="H183" i="11"/>
  <c r="I183" i="11" s="1"/>
  <c r="H259" i="11"/>
  <c r="I259" i="11" s="1"/>
  <c r="H288" i="11"/>
  <c r="I288" i="11" s="1"/>
  <c r="H597" i="11"/>
  <c r="I597" i="11" s="1"/>
  <c r="H692" i="11"/>
  <c r="I692" i="11" s="1"/>
  <c r="H732" i="11"/>
  <c r="I732" i="11" s="1"/>
  <c r="H750" i="11"/>
  <c r="I750" i="11" s="1"/>
</calcChain>
</file>

<file path=xl/sharedStrings.xml><?xml version="1.0" encoding="utf-8"?>
<sst xmlns="http://schemas.openxmlformats.org/spreadsheetml/2006/main" count="4862" uniqueCount="763">
  <si>
    <t>Budova</t>
  </si>
  <si>
    <t>Místnost</t>
  </si>
  <si>
    <t>Skupina</t>
  </si>
  <si>
    <t>Typ osvětlení</t>
  </si>
  <si>
    <t>Počet zdrojů [ks]</t>
  </si>
  <si>
    <t>chodba</t>
  </si>
  <si>
    <t>WC</t>
  </si>
  <si>
    <t>Počet svítidel
[ks]</t>
  </si>
  <si>
    <t>sprchy</t>
  </si>
  <si>
    <t>Spotřeba [MWh]</t>
  </si>
  <si>
    <t>sklad</t>
  </si>
  <si>
    <t>dílna</t>
  </si>
  <si>
    <t>žárovka</t>
  </si>
  <si>
    <t>zářivka</t>
  </si>
  <si>
    <t>vestibul</t>
  </si>
  <si>
    <t>učebna</t>
  </si>
  <si>
    <t>kuchyňka</t>
  </si>
  <si>
    <t>kancelář</t>
  </si>
  <si>
    <t>jídelna</t>
  </si>
  <si>
    <t>LED</t>
  </si>
  <si>
    <t>pokoj</t>
  </si>
  <si>
    <t>koupelna</t>
  </si>
  <si>
    <t>archiv</t>
  </si>
  <si>
    <t>garáž</t>
  </si>
  <si>
    <t>bufet</t>
  </si>
  <si>
    <t>provoz</t>
  </si>
  <si>
    <t>šatny</t>
  </si>
  <si>
    <t>tělocvična</t>
  </si>
  <si>
    <t>Albertinum, odborný léčebný ústav Žamberk, administrativní budova, ambulance, suterén</t>
  </si>
  <si>
    <t>Schodiště, chodba</t>
  </si>
  <si>
    <t>Výměníková stanice</t>
  </si>
  <si>
    <t>Sklad 1</t>
  </si>
  <si>
    <t>Sklad 2</t>
  </si>
  <si>
    <t>Chodbička</t>
  </si>
  <si>
    <t>Sklad 3</t>
  </si>
  <si>
    <t>Sklad 4</t>
  </si>
  <si>
    <t>Albertinum, odborný léčebný ústav Žamberk, administrativní budova, ambulance, 1. NP</t>
  </si>
  <si>
    <t>WC muži</t>
  </si>
  <si>
    <t>WC ženy</t>
  </si>
  <si>
    <t>Sklad</t>
  </si>
  <si>
    <t>Kartotéka</t>
  </si>
  <si>
    <t>Plícni ambulance</t>
  </si>
  <si>
    <t>ordinace</t>
  </si>
  <si>
    <t>Čekárna 1</t>
  </si>
  <si>
    <t>čekárna</t>
  </si>
  <si>
    <t>Čekárna 2</t>
  </si>
  <si>
    <t>Ordinace spirometrie</t>
  </si>
  <si>
    <t>Ordinace spirometrie - kancelář</t>
  </si>
  <si>
    <t>Telefónní ústředna</t>
  </si>
  <si>
    <t>Kancelář správce sítě</t>
  </si>
  <si>
    <t>Venkovní prostor</t>
  </si>
  <si>
    <t>venkovní prostor</t>
  </si>
  <si>
    <t>Albertinum, odborný léčebný ústav Žamberk, administrativní budova, ambulance, 2. NP</t>
  </si>
  <si>
    <t>Schodiště</t>
  </si>
  <si>
    <t>Chodba, předsíň pracoviště kopírky a datové místnosti</t>
  </si>
  <si>
    <t>Kancelář č. 4 – sekretářka</t>
  </si>
  <si>
    <t>Kancelář č. 3 (ředitel)</t>
  </si>
  <si>
    <t>Kancelář č. 2 (materiálová účtárna)</t>
  </si>
  <si>
    <t>Kancelář – ředitel</t>
  </si>
  <si>
    <t>Lékařská administrativa</t>
  </si>
  <si>
    <t>Kancelář č. 5 – datová místnost</t>
  </si>
  <si>
    <t>WC (v mezipatře)</t>
  </si>
  <si>
    <t>Kancelář – kopírka</t>
  </si>
  <si>
    <t>WC – mezipatro</t>
  </si>
  <si>
    <t>Albertinum, odborný léčebný ústav Žamberk, administrativní budova, ambulance, 3. NP</t>
  </si>
  <si>
    <t>Chodba včetně schodiště</t>
  </si>
  <si>
    <t>Sklad (půdní prostor)</t>
  </si>
  <si>
    <t>Kuchyňka</t>
  </si>
  <si>
    <t>Předsíň</t>
  </si>
  <si>
    <t>Kancelář – finanční a mzdová účtárna</t>
  </si>
  <si>
    <t>Sklad (půdní prostor, vchod z kanceláře)</t>
  </si>
  <si>
    <t>Kancelář – účtárna č. 2</t>
  </si>
  <si>
    <t>Kancelář č. 6 – Vrchní sestra</t>
  </si>
  <si>
    <t>Albertinum, Odbor. léčeb. ústav Žamberk, ČOV - čistírna odpadních vod</t>
  </si>
  <si>
    <t>Venkovní prostory</t>
  </si>
  <si>
    <t>Předsíň chlorovny</t>
  </si>
  <si>
    <t>Chlorovna</t>
  </si>
  <si>
    <t>Chodba</t>
  </si>
  <si>
    <t>Dmychárna</t>
  </si>
  <si>
    <t>Garáž číslo 1</t>
  </si>
  <si>
    <t>Garáž číslo 2</t>
  </si>
  <si>
    <t>Garáž číslo 3</t>
  </si>
  <si>
    <t>Garáž číslo 4</t>
  </si>
  <si>
    <t>Garáž číslo 5</t>
  </si>
  <si>
    <t>Garáž číslo 6</t>
  </si>
  <si>
    <t>Garáž číslo 7</t>
  </si>
  <si>
    <t>Garáž číslo 8</t>
  </si>
  <si>
    <t>Garáž číslo 9</t>
  </si>
  <si>
    <t>Garáž číslo 10</t>
  </si>
  <si>
    <t>Garáž číslo 11</t>
  </si>
  <si>
    <t>Garáž číslo 12</t>
  </si>
  <si>
    <t>Garáž číslo 13</t>
  </si>
  <si>
    <t>Garáž číslo 14</t>
  </si>
  <si>
    <t>Garáž číslo 15</t>
  </si>
  <si>
    <t>Garáž číslo 16</t>
  </si>
  <si>
    <t>Garáž číslo 17</t>
  </si>
  <si>
    <t>Garáž číslo 18</t>
  </si>
  <si>
    <t>Garáž číslo 19</t>
  </si>
  <si>
    <t>Garáž číslo 20</t>
  </si>
  <si>
    <t>Garáž číslo 21</t>
  </si>
  <si>
    <t>Garáž číslo 22</t>
  </si>
  <si>
    <t>Garáž</t>
  </si>
  <si>
    <t>Odborný léčebný ústav v Žamberku, Albertinum - objekt „Řadové garáže“</t>
  </si>
  <si>
    <t>Albertinum, Odborný léčebný ústav Žamberk, "Hlavní rozvodna, náhradní zdroj"</t>
  </si>
  <si>
    <t>Prostor hlavního rozvaděče</t>
  </si>
  <si>
    <t>Prostoru nouzového zdroje</t>
  </si>
  <si>
    <t>Odborný léčebný ústav v Žamberku, Albertinum – objekt Honlův dům, suterén</t>
  </si>
  <si>
    <t>Předsíň výtahu</t>
  </si>
  <si>
    <t>Strojovna výtahu</t>
  </si>
  <si>
    <t>Sklad zdravotního materiálu I., archiv</t>
  </si>
  <si>
    <t>Sklad zdravotního materiálu II.</t>
  </si>
  <si>
    <t>Shromaždiště odpadů</t>
  </si>
  <si>
    <t>Šatna muži</t>
  </si>
  <si>
    <t>Pracovna lékaře</t>
  </si>
  <si>
    <t>Sklad I</t>
  </si>
  <si>
    <t>Sklad II</t>
  </si>
  <si>
    <t>Sklad III</t>
  </si>
  <si>
    <t>Sklad IV</t>
  </si>
  <si>
    <t>Prostory chodby</t>
  </si>
  <si>
    <t>Technická místnost provoz serverů: (04)</t>
  </si>
  <si>
    <t>Pracovna lékařů: (03)</t>
  </si>
  <si>
    <t>Sklad SZM, hlav. uzávěr kyslíku: (02)</t>
  </si>
  <si>
    <t>Denní místnost: (05)</t>
  </si>
  <si>
    <t>Denní místnost</t>
  </si>
  <si>
    <t>Vyšetřovna</t>
  </si>
  <si>
    <t>Čekárna</t>
  </si>
  <si>
    <t>Zádveři</t>
  </si>
  <si>
    <t>Úklid</t>
  </si>
  <si>
    <t>Bezbariérové WC</t>
  </si>
  <si>
    <t>EKG</t>
  </si>
  <si>
    <t>Vnější vchody</t>
  </si>
  <si>
    <t>Lůžkový výtah vstup:</t>
  </si>
  <si>
    <t>Předsíň za hlavním vchodem</t>
  </si>
  <si>
    <t>Příjem pacientů</t>
  </si>
  <si>
    <t>Odborný léčebný ústav v Žamberku, Albertinum – objekt Honlův dům,1. NP - Kalmetizace</t>
  </si>
  <si>
    <t>Odborný léčebný ústav v Žamberku, Albertinum – objekt Honlův dům,1. NP - přízemí, lůžkové oddělení</t>
  </si>
  <si>
    <t>Jídelna</t>
  </si>
  <si>
    <t>Sklad – (oproti pokoji čís. 9.)</t>
  </si>
  <si>
    <t>Koupelna</t>
  </si>
  <si>
    <t>Koupelna: (na straně RTG)</t>
  </si>
  <si>
    <t>WC muži (u RTG)</t>
  </si>
  <si>
    <t>Sklad čistících a desinfekčních prostředků (vedle WC)</t>
  </si>
  <si>
    <t>Koupelna: (na straně EKG, bez vany)</t>
  </si>
  <si>
    <t>Sklad léčiv</t>
  </si>
  <si>
    <t>Ambulance – sesterna (lůžkové odd. přízemí)</t>
  </si>
  <si>
    <t>Pokoj sester: (lůžkové odd. přízemí)</t>
  </si>
  <si>
    <t>Pokoj číslo 1</t>
  </si>
  <si>
    <t>Pokoj číslo 2</t>
  </si>
  <si>
    <t>Pokoj číslo 3</t>
  </si>
  <si>
    <t>Pokoj číslo 4</t>
  </si>
  <si>
    <t>Pokoj číslo 5</t>
  </si>
  <si>
    <t>Pokoj číslo 6</t>
  </si>
  <si>
    <t>Pokoj číslo 7</t>
  </si>
  <si>
    <t>Pokoj číslo 8</t>
  </si>
  <si>
    <t>Pokoj číslo 9</t>
  </si>
  <si>
    <t>Pracovna lékaře - alergologie</t>
  </si>
  <si>
    <t>Odborný léčebný ústav v Žamberku, Albertinum – objekt Honlův dům,2. NP</t>
  </si>
  <si>
    <t>WC: (na straně laboratoře)</t>
  </si>
  <si>
    <t>Pokoj číslo 10</t>
  </si>
  <si>
    <t>Pokoj číslo 11</t>
  </si>
  <si>
    <t>Pokoj číslo 12</t>
  </si>
  <si>
    <t>Pokoj číslo 13</t>
  </si>
  <si>
    <t>Pokoj číslo 14</t>
  </si>
  <si>
    <t>Pokoj číslo 15</t>
  </si>
  <si>
    <t>Pokoj číslo 16</t>
  </si>
  <si>
    <t>Pokoj číslo 17</t>
  </si>
  <si>
    <t>Ambulance</t>
  </si>
  <si>
    <t>Pokoj sester</t>
  </si>
  <si>
    <t>Vrchní sestra</t>
  </si>
  <si>
    <t>Rehabilitace</t>
  </si>
  <si>
    <t>Odborný léčebný ústav v Žamberku, Albertinum – objekt Honlův dům,3. NP</t>
  </si>
  <si>
    <t>terasa</t>
  </si>
  <si>
    <t>Terasa č. 1: (3.26) - u umývárny</t>
  </si>
  <si>
    <t>Terasa č. 2: (3.26) - u WC</t>
  </si>
  <si>
    <t>Schodiště: (prostor 3.09)</t>
  </si>
  <si>
    <t>Umývárna: (3.02)</t>
  </si>
  <si>
    <t>WC č. 2</t>
  </si>
  <si>
    <t>WC č. 3</t>
  </si>
  <si>
    <t>Jídelna (3.12)</t>
  </si>
  <si>
    <t>Kuchyňka: (3.11)</t>
  </si>
  <si>
    <t>WC č. l: (3.03) (u sesterny)</t>
  </si>
  <si>
    <t>Denní místnost: (3.16) odpočinková</t>
  </si>
  <si>
    <t>Ambulance: (3.17)</t>
  </si>
  <si>
    <t>Pokoj č. 28: (3.18)</t>
  </si>
  <si>
    <t>Pokoj č. 27: (3.19)</t>
  </si>
  <si>
    <t>Pokoj č.26: (3.20)</t>
  </si>
  <si>
    <t>Pokoj (3.21.) č. 25 - vstup vlevo od rozvaděče</t>
  </si>
  <si>
    <t>Pokoj: (3.22) č. 24</t>
  </si>
  <si>
    <t>Pokoj: (3.23) č. 23</t>
  </si>
  <si>
    <t>Pokoj: (3.24) č. 22 (3 x lůžko)</t>
  </si>
  <si>
    <t>Pokoj: (3.25) č. 21 (5 x lůžko)</t>
  </si>
  <si>
    <t>Odborný léčebný ústav v Žamberku, Albertinum – objekt Honlův dům,3. NP - Bronchologický sál</t>
  </si>
  <si>
    <t>Vyšetrovna</t>
  </si>
  <si>
    <t>Endoskopický sál</t>
  </si>
  <si>
    <t>Umývárna</t>
  </si>
  <si>
    <t>Vyšetřovna - vstup:</t>
  </si>
  <si>
    <t>Odborný léčebný ústav v Žamberku, Albertinum – objekt Honlův dům,4. NP</t>
  </si>
  <si>
    <t>Hlavní chodba</t>
  </si>
  <si>
    <t>Pokoj 35</t>
  </si>
  <si>
    <t>Schodiště půda</t>
  </si>
  <si>
    <t>Úklidová komora</t>
  </si>
  <si>
    <t>Kancelář lékaře</t>
  </si>
  <si>
    <t>Pokoj 30</t>
  </si>
  <si>
    <t>Pokoj 31</t>
  </si>
  <si>
    <t>Pokoj 32</t>
  </si>
  <si>
    <t>Pokoj 33</t>
  </si>
  <si>
    <t>Pokoj 34</t>
  </si>
  <si>
    <t>Půda-sklad 1</t>
  </si>
  <si>
    <t>Půda-sklad 2</t>
  </si>
  <si>
    <t>Půda</t>
  </si>
  <si>
    <t>Archív</t>
  </si>
  <si>
    <t>Prodejna občerstvení a knihovna, Žamberk, Za Kopečkem, čp. 353</t>
  </si>
  <si>
    <t>Prodejní prostor</t>
  </si>
  <si>
    <t>Sklad obalů – velký</t>
  </si>
  <si>
    <t>Sklad malý</t>
  </si>
  <si>
    <t>Úklidová místnost (s výlevkou)</t>
  </si>
  <si>
    <t>Kancelář</t>
  </si>
  <si>
    <t>WC (společně se sprchou):</t>
  </si>
  <si>
    <t>Prodejna občerstvení a knihovna, Žamberk, Za Kopečkem, čp. 353 - knihovna</t>
  </si>
  <si>
    <t>Vstupní hala</t>
  </si>
  <si>
    <t>Horní podesta</t>
  </si>
  <si>
    <t>Knihovna – půjčovna</t>
  </si>
  <si>
    <t>knihovna</t>
  </si>
  <si>
    <t>Albertinum, Odbor. léčeb. ústav Žamberk, plynová kotelna, výměníková stanice</t>
  </si>
  <si>
    <t>Pracoviště obsluhy</t>
  </si>
  <si>
    <t>Sklad náhrad. dílů</t>
  </si>
  <si>
    <t>Kotelna</t>
  </si>
  <si>
    <t>Výměník</t>
  </si>
  <si>
    <t>Suterén</t>
  </si>
  <si>
    <t>Odborný léčebný ústav Žamberk, objekt "Kuchyň" - Suterén</t>
  </si>
  <si>
    <t>Schodiště (suterén - přízemí)</t>
  </si>
  <si>
    <t>Hrubá přípravna zeleniny</t>
  </si>
  <si>
    <t>Strojovna výtahu: (vchod z hrubé přípravny zeleniny)</t>
  </si>
  <si>
    <t>Chladírna masa</t>
  </si>
  <si>
    <t>Strojovna chlazení</t>
  </si>
  <si>
    <t>Suchý sklad potravin č. 1</t>
  </si>
  <si>
    <t>Suchý sklad potravin č. 2</t>
  </si>
  <si>
    <t>Suchý sklad potravin č. 7</t>
  </si>
  <si>
    <t>Suchý sklad potravin č. 8</t>
  </si>
  <si>
    <t>Předsíň (skladových prostor stroj. vzduchot. a boxu 3CH)</t>
  </si>
  <si>
    <t>Chlazený sklad brambor</t>
  </si>
  <si>
    <t>Strojovna vzduchotechniky</t>
  </si>
  <si>
    <t>Chladící box "3CH"</t>
  </si>
  <si>
    <t>Chladící box "4"</t>
  </si>
  <si>
    <t>Prostor výměníku</t>
  </si>
  <si>
    <t>Odborný léčebný ústav Žamberk, objekt "Kuchyň" - Přízemí</t>
  </si>
  <si>
    <t>Kuchyň, varna</t>
  </si>
  <si>
    <t>Umývárna nádobí</t>
  </si>
  <si>
    <t>Umývárna nádobí (za kuchyní v přízemí)</t>
  </si>
  <si>
    <t>Kancelář (za umývárnou nádobí)</t>
  </si>
  <si>
    <t>Výdej hotových jídel</t>
  </si>
  <si>
    <t>Kancelář ved. kuchaře (s oknem do kuchyně)</t>
  </si>
  <si>
    <t>Kancelář ved. kuchyně:</t>
  </si>
  <si>
    <t>Šatna: (vedle kancel. ved. kuchyně)</t>
  </si>
  <si>
    <t>WC: (u šatny)</t>
  </si>
  <si>
    <t>Sprchový kout</t>
  </si>
  <si>
    <t>kancelář a WC (uzavřený celek)</t>
  </si>
  <si>
    <t>Schodiště I.- II. N.P</t>
  </si>
  <si>
    <t>Odborný léčebný ústav Žamberk, objekt "Kuchyň" - 2. NP</t>
  </si>
  <si>
    <t>Výdejna jídel</t>
  </si>
  <si>
    <t>WC páni</t>
  </si>
  <si>
    <t>WC dámy</t>
  </si>
  <si>
    <t>Přednáškový sál</t>
  </si>
  <si>
    <t>přednáškový sál</t>
  </si>
  <si>
    <t>Odborný léčebný ústav Žamberk, objekt "Kuchyň – mokré prostředí“ - suterén</t>
  </si>
  <si>
    <t>Bourání, porcování masa:</t>
  </si>
  <si>
    <t>Odborný léčebný ústav Žamberk, objekt "Kuchyň – mokré prostředí“ - přízemí</t>
  </si>
  <si>
    <t>Pracovní zázemí s kuchyňkou (za umývárnou nádobí)</t>
  </si>
  <si>
    <t>Kancelář vedoucího kuchaře (s oknem do kuchyně)</t>
  </si>
  <si>
    <t>Odborný léčebný ústav Žamberk, objekt "Kuchyň – mokré prostředí“ - 2. NP</t>
  </si>
  <si>
    <t>Redukční stanice pro centrální rozvod kyslíku</t>
  </si>
  <si>
    <t>Sklad pravý</t>
  </si>
  <si>
    <t>Sklad levý</t>
  </si>
  <si>
    <t>Oddělení lékařské mikrobiologie Orlickoústecké nemocnice, pracoviště Žamberk - 1. NP laboratoře</t>
  </si>
  <si>
    <t>Vstupní chodba, Schodiště</t>
  </si>
  <si>
    <t>Oddělení lékařské mikrobiologie Orlickoústecké nemocnice, pracoviště Žamberk - 2. NP laboratoře</t>
  </si>
  <si>
    <t>Vchodová předsíň</t>
  </si>
  <si>
    <t>Chodba laboratoře II. NP</t>
  </si>
  <si>
    <t>Místnost 01 - „Špinavá šatna“</t>
  </si>
  <si>
    <t>Místnost 02 - „Čistá šatna“</t>
  </si>
  <si>
    <t>Pracovna ved. lékaře laboratoře:</t>
  </si>
  <si>
    <t>Pracovna vedoucí laborantky</t>
  </si>
  <si>
    <t>Předsíň (skladových prostor, pracovny magistry)</t>
  </si>
  <si>
    <t>Pracovna Magistry</t>
  </si>
  <si>
    <t>Sklad chemických látek</t>
  </si>
  <si>
    <t>Pracoviště fluorescenčního mikroskopu</t>
  </si>
  <si>
    <t>laboratoř</t>
  </si>
  <si>
    <t>Bakterologie II.</t>
  </si>
  <si>
    <t>Příjem</t>
  </si>
  <si>
    <t>Dokumentační pracoviště</t>
  </si>
  <si>
    <t>Sklad OLM</t>
  </si>
  <si>
    <t>Hematologie: střední část pracoviště</t>
  </si>
  <si>
    <t>Biochemie: zadní část pracoviště</t>
  </si>
  <si>
    <t>Bakterologie I.: (I. část)</t>
  </si>
  <si>
    <t>Mykobakteriologická laboratoř</t>
  </si>
  <si>
    <t>Centrifugárna BK</t>
  </si>
  <si>
    <t>Odečítání BK</t>
  </si>
  <si>
    <t>Termobox</t>
  </si>
  <si>
    <t>Technologický prostor chlazení</t>
  </si>
  <si>
    <t>Léčebna dlouhodobě nemocných, Za kopečkem 353, 564 01 Žamberk - 1.PP</t>
  </si>
  <si>
    <t>Místnost.č. 001 - schodiště</t>
  </si>
  <si>
    <t>Místnost pod schody</t>
  </si>
  <si>
    <t>Místnost č. 002 - komunikační hala</t>
  </si>
  <si>
    <t>Místnost č. 003 - chodba</t>
  </si>
  <si>
    <t>Místnost.č. 004 - výtah</t>
  </si>
  <si>
    <t>Místnost č. 005 - úklid</t>
  </si>
  <si>
    <t>Místnost.č. 007 - montážní prostor pod schodištěm</t>
  </si>
  <si>
    <t>Místnost č. 008 - WC personál</t>
  </si>
  <si>
    <t>Místnost č. 009 - sklad</t>
  </si>
  <si>
    <t>Místnost č. 010 - umývárna personál - muži</t>
  </si>
  <si>
    <t>Místnost č. 011 - WC personál - muži</t>
  </si>
  <si>
    <t>Místnost č.012 - umývárna personál - ženy</t>
  </si>
  <si>
    <t>Místnost č. 013 - WC personál - ženy</t>
  </si>
  <si>
    <t>Místnost č. 014 - příruční sklad</t>
  </si>
  <si>
    <t>Místnost č. 015 - sklad zdravotnických prostředků</t>
  </si>
  <si>
    <t>Místnost.č. 016 - sociální sestra</t>
  </si>
  <si>
    <t>společenská místnost</t>
  </si>
  <si>
    <t>Místnost č. 017 - společenská místnost</t>
  </si>
  <si>
    <t>Místnost č. 018 - předsíň: (rehabilitační pracovnice)</t>
  </si>
  <si>
    <t>Místnost.č. 019 - sociální zařízení: (rehabilitační pracovnice)</t>
  </si>
  <si>
    <t>Místnost č. 020 - rehabilitační pracovnice</t>
  </si>
  <si>
    <t>Místnost č. 021 - předsíň: (vrchní sestra)</t>
  </si>
  <si>
    <t>Místnost.č. 022 - sociální zařízení: (vrchní sestra)</t>
  </si>
  <si>
    <t>Místnost č.023 - kancelář vrchní sestry</t>
  </si>
  <si>
    <t>Místnost č. 024 - sklad špinavého prádla</t>
  </si>
  <si>
    <t>Místnost.č. 025 - výměn. stanice č. 07, přípr. TUV</t>
  </si>
  <si>
    <t>Místnost č.026 - šatna personál – ženy, hl. uzávěr kyslíku</t>
  </si>
  <si>
    <t>Místnost.č. 027 – umývárna personál – ženy</t>
  </si>
  <si>
    <t>Místnost č. 028 - WC personál - muži</t>
  </si>
  <si>
    <t>Místnost č. 029 - strojovna výtahu</t>
  </si>
  <si>
    <t>Místnost č. 030 - sklad čistého prádla</t>
  </si>
  <si>
    <t>Místnost č. 031 - šatna personál - ženy</t>
  </si>
  <si>
    <t>Místnost č. 032 - umývárna personál - ženy</t>
  </si>
  <si>
    <t>Místnost č. 033 - WC personál - ženy</t>
  </si>
  <si>
    <t>Místnost č. 034 – vodoléčba č. 1</t>
  </si>
  <si>
    <t>Místnost č. 035 – šatna muži</t>
  </si>
  <si>
    <t>Místnost č. 036 - čekárna vodoléčba</t>
  </si>
  <si>
    <t>Místnost č. 038 - strojovna výtahu</t>
  </si>
  <si>
    <t>Místnost č. 040 - schodiště</t>
  </si>
  <si>
    <t>Místnost č. 041 - tělocvična</t>
  </si>
  <si>
    <t>N</t>
  </si>
  <si>
    <t>Místnost č. 042 - čekárna elektroléčba</t>
  </si>
  <si>
    <t>Místnost č. 046 - předsíň WC pacienti - ženy</t>
  </si>
  <si>
    <t>Místnost č. 047 - WC pacienti - ženy</t>
  </si>
  <si>
    <t>Místnost č. 048 - umývárna pacienti - ženy</t>
  </si>
  <si>
    <t>Sesterna</t>
  </si>
  <si>
    <t>Místnost č. 050 - předsíň WC pacienti - muži</t>
  </si>
  <si>
    <t>Místnost.č. 051 - WC pacienti - muži</t>
  </si>
  <si>
    <t>Místnost č. 052 - umývárna pacienti - muži</t>
  </si>
  <si>
    <t>Vstup do strojovny výtahu č. 038</t>
  </si>
  <si>
    <t>Vstup do místnosti č. 040</t>
  </si>
  <si>
    <t>Léčebna dlouhodobě nemocných, Za kopečkem 353, 564 01 Žamberk - 1.NP</t>
  </si>
  <si>
    <t>Venek</t>
  </si>
  <si>
    <t>Místnost č. 101 - zádveří</t>
  </si>
  <si>
    <t>Místnost č. 102 - schodiště</t>
  </si>
  <si>
    <t>Místnost č. 103 - komunikační hala</t>
  </si>
  <si>
    <t>Místnost č. 104 - chodba</t>
  </si>
  <si>
    <t>Místnost č. 106 - úklid</t>
  </si>
  <si>
    <t>Místnost č. 108 - vstupní zádveří</t>
  </si>
  <si>
    <t>Místnost č. 109 - chodba</t>
  </si>
  <si>
    <t>Místnost č. 110 - umývárna</t>
  </si>
  <si>
    <t>Místnost č. 111 - sklad</t>
  </si>
  <si>
    <t>Místnost č. 112 - umývárna pacienti - ženy</t>
  </si>
  <si>
    <t>Místnost č. 113 - WC pacienti - ženy</t>
  </si>
  <si>
    <t>Místnost č. 114 - umývárna personál</t>
  </si>
  <si>
    <t>Místnost č. 115 - WC personál</t>
  </si>
  <si>
    <t>Místnost č. 116 – Předsíň pracovny lékaře</t>
  </si>
  <si>
    <t>Místnost č. 117 – sociál. zař. pracovny lékaře</t>
  </si>
  <si>
    <t>Místnost č. 118 – pracovna lékaře</t>
  </si>
  <si>
    <t>Místnost č. 119 – pokoj dvoulůžkový č. 1.</t>
  </si>
  <si>
    <t>Místnost č. 120 - kancelář: (původ. pokoj dvoulůžkový č. 2.)</t>
  </si>
  <si>
    <t>Místnost č. 121 - pokoj dvoulůžkový č. 3.</t>
  </si>
  <si>
    <t>Místnost č. 122 – umývárna:</t>
  </si>
  <si>
    <t>Místnost č. 123 – WC: (pro pokoj č. 3)</t>
  </si>
  <si>
    <t>Místnost č. 124 - pokoj dvoulůžkový č. 4.</t>
  </si>
  <si>
    <t>Místnost č. 125 - předsíň</t>
  </si>
  <si>
    <t>Místnost č. 126 - pokoj dvoulůžkový č. 5.</t>
  </si>
  <si>
    <t>Místnost č. 127 - WC</t>
  </si>
  <si>
    <t>Místnost č. 128 - pokoj dvoulůžkový č. 6.</t>
  </si>
  <si>
    <t>Místnost č. 129 - pokoj dvoulůžkový č. 7.</t>
  </si>
  <si>
    <t>Místnost č. 130 - pokoj dvoulůžkový č. 8.</t>
  </si>
  <si>
    <t>Místnost č. 132 - pokoj dvoulůžkový č. 9.</t>
  </si>
  <si>
    <t>Místnost č. 131 - chodba</t>
  </si>
  <si>
    <t>Místnost č. 133 - pokoj č. 10. soustředěné péče</t>
  </si>
  <si>
    <t>Místnost č. 134 - sesterna</t>
  </si>
  <si>
    <t>Místnost č. 135 - denní místnost sester</t>
  </si>
  <si>
    <t>Místnost č. 136 - pokoj dvoulůžkový č. 11.</t>
  </si>
  <si>
    <t>Místnost č. 137 - pokoj dvoulůžkový č. 12.</t>
  </si>
  <si>
    <t>Místnost č. 138 – čistící místnost</t>
  </si>
  <si>
    <t>Místnost.č. 139 - schodiště</t>
  </si>
  <si>
    <t>Místnost č. 140 - zimní zahrada</t>
  </si>
  <si>
    <t>Místnost.č. 142 - pokoj dvoulůžkový</t>
  </si>
  <si>
    <t>Místnost č. 143 - umývárna</t>
  </si>
  <si>
    <t>Místnost č. 144 - WC</t>
  </si>
  <si>
    <t>Místnost.č. 145 - pokoj dvoulůžkový</t>
  </si>
  <si>
    <t>Místnost č.146 - pokoj dvoulůžkový</t>
  </si>
  <si>
    <t>Místnost č.147 - umývárna</t>
  </si>
  <si>
    <t>Místnost.č. l48 - WC</t>
  </si>
  <si>
    <t>Místnost č.149 - jídelna pacientů</t>
  </si>
  <si>
    <t>Místnost č. 150 - kuchyň</t>
  </si>
  <si>
    <t>Místnost.č. 151 - sklad špinavého prádla</t>
  </si>
  <si>
    <t>Místnost č. 152 - umývárna pacienti - ženy</t>
  </si>
  <si>
    <t>Místnost č. 153 - WC pacienti - ženy</t>
  </si>
  <si>
    <t>Místnost č. 155 - koupelna pacientů</t>
  </si>
  <si>
    <t>Oddechové respirium č. 156</t>
  </si>
  <si>
    <t>Léčebna dlouhodobě nemocných, Za kopečkem 353, 564 01 Žamberk - 2.NP</t>
  </si>
  <si>
    <t>Místnost č. 201 - schodiště</t>
  </si>
  <si>
    <t>Místnost č. 202 - komunikační hala</t>
  </si>
  <si>
    <t>Místnost.č. 203 - chodba</t>
  </si>
  <si>
    <t>Místnost č.205 - úklid</t>
  </si>
  <si>
    <t>Místnost č. 207 - čistící místnost</t>
  </si>
  <si>
    <t>Místnost č. 208 - umývárna pacienti - muži</t>
  </si>
  <si>
    <t>Místnost č. 209 - WC pacienti - muži</t>
  </si>
  <si>
    <t>Místnost.č. 210 - umývárna pacienti - ženy</t>
  </si>
  <si>
    <t>Místnost č. 211 - WC pacienti - ženy</t>
  </si>
  <si>
    <t>Místnost č. 212 - umývárna personál</t>
  </si>
  <si>
    <t>Místnost.č. 213 - WC personál</t>
  </si>
  <si>
    <t>Místnost č. 214 - předsíň: (součást pracovny lékaře)</t>
  </si>
  <si>
    <t>Místnost č. 215 - umývárna a WC: (součást pracovny lékaře)</t>
  </si>
  <si>
    <t>Místnost č. 216 – pracovna lékaře</t>
  </si>
  <si>
    <t>Místnost č. 217 - pokoj dvoulůžkový č. 101.</t>
  </si>
  <si>
    <t>Místnost č. 218 - pokoj dvoulůžkový č. 102.</t>
  </si>
  <si>
    <t>Místnost č. 219 - pokoj dvoulůžkový č. 103.</t>
  </si>
  <si>
    <t>Místnost č. 220 - umývárna a WC: (pokoj 103, 104)</t>
  </si>
  <si>
    <t>Místnost č. 221 - WC: (pokoj 103)</t>
  </si>
  <si>
    <t>Místnost č. 222 - pokoj dvoulůžkový č. 104.</t>
  </si>
  <si>
    <t>Místnost č. 223: (předsíň č. 105)</t>
  </si>
  <si>
    <t>Místnost č. 224 - pokoj dvoulůžkový č. 105</t>
  </si>
  <si>
    <t>Místnost č. 225 - WC: (č. 105)</t>
  </si>
  <si>
    <t>Místnost č. 226 - pokoj dvoulůžkový (č. 106)</t>
  </si>
  <si>
    <t>Místnost č. 227 - pokoj dvoulůžkový č. 107</t>
  </si>
  <si>
    <t>Místnost č. 228 - pokoj dvoulůžkový č. 108</t>
  </si>
  <si>
    <t>Místnost č. 229 - chodba</t>
  </si>
  <si>
    <t>Místnost č. 230 - pokoj dvoulůžkový č. 109</t>
  </si>
  <si>
    <t>Místnost č. 231 - pokoj soustředěné péče č. 110</t>
  </si>
  <si>
    <t>Místnost č. 232 - sesterna</t>
  </si>
  <si>
    <t>Místnost. č. 233 - denní pokoj sester</t>
  </si>
  <si>
    <t>Místnost č. 234 - pokoj soustředěné péče č. 111</t>
  </si>
  <si>
    <t>Místnost č. 235 - pokoj soustředěné péče č. 112</t>
  </si>
  <si>
    <t>Místnost č. 236 – sklad úklidových prostřed.</t>
  </si>
  <si>
    <t>Místnost č. 237 - únikové schodiště</t>
  </si>
  <si>
    <t>Místnost č. 238 - zimní zahrada</t>
  </si>
  <si>
    <t>Místnost č. 240 - pokoj dvoulůžkový č. 115</t>
  </si>
  <si>
    <t>Místnost č. 241 - umývárna</t>
  </si>
  <si>
    <t>Místnost č. 242 - WC</t>
  </si>
  <si>
    <t>Místnost č. 243 - pokoj dvoulůžkový č. 114</t>
  </si>
  <si>
    <t>Místnost č. 244 - pokoj dvoulůžkový č. 113</t>
  </si>
  <si>
    <t>Místnost č. 245 - umývárna</t>
  </si>
  <si>
    <t>Místnost č. 246 - WC</t>
  </si>
  <si>
    <t>Místnost č. 247 - jídelna pacientů</t>
  </si>
  <si>
    <t>Místnost č. 248 - kuchyňka</t>
  </si>
  <si>
    <t>Místnost č. 249 - sklad špinavého prádla</t>
  </si>
  <si>
    <t>Místnost č. 250 - umývárna pacienti - muži</t>
  </si>
  <si>
    <t>Místnost.č. 251 - WC pacienti - muži</t>
  </si>
  <si>
    <t>Místnost č. 253 - oddechové respirium</t>
  </si>
  <si>
    <t>Místnost č. 254 - koupelna pacientů</t>
  </si>
  <si>
    <t>Léčebna dlouhodobě nemocných, Za kopečkem 353, 564 01 Žamberk - 3.NP</t>
  </si>
  <si>
    <t>Místnost č.301 - schodiště</t>
  </si>
  <si>
    <t>Místnost č. 302 - komunikační hala</t>
  </si>
  <si>
    <t>Místnost č. 303 - chodba</t>
  </si>
  <si>
    <t>Místnost č. 305 - úklid</t>
  </si>
  <si>
    <t>Místnost č. 307 - čistící místnost</t>
  </si>
  <si>
    <t>Místnost č. 308 - umývárna pacienti - muži</t>
  </si>
  <si>
    <t>Místnost č. 309 - WC pacienti - muži</t>
  </si>
  <si>
    <t>Místnost č. 310 - umývárna pacienti - ženy</t>
  </si>
  <si>
    <t>Místnost č. 311 - WC pacienti - ženy</t>
  </si>
  <si>
    <t>Místnost č. 312 - umývárna personál</t>
  </si>
  <si>
    <t>Místnost č. 313 - WC personál</t>
  </si>
  <si>
    <t>Místnost č. 314 - předsíň: (součást pracovny lékaře)</t>
  </si>
  <si>
    <t>Místnost č. 315 - umývárna a WC: (součást pracovny lékaře)</t>
  </si>
  <si>
    <t>Místnost č. 316 – pracovna primaře</t>
  </si>
  <si>
    <t>Místnost č. 317. - pokoj dvoulůžkový</t>
  </si>
  <si>
    <t>Místnost č. 318. - pokoj dvoulůžkový</t>
  </si>
  <si>
    <t>Místnost č. 319. - pokoj dvoulůžkový</t>
  </si>
  <si>
    <t>Místnost č. 320 - umývárna a WC</t>
  </si>
  <si>
    <t>Místnost č. 321 - WC</t>
  </si>
  <si>
    <t>Místnost.č. 322 - pokoj dvoulůžkový</t>
  </si>
  <si>
    <t>Místnost č. 323 - předsíň</t>
  </si>
  <si>
    <t>Místnost č. 324 - pokoj dvoulůžkový</t>
  </si>
  <si>
    <t>Místnost.č. 325 - WC</t>
  </si>
  <si>
    <t>Místnost č. 326 - pokoj dvoulůžkový</t>
  </si>
  <si>
    <t>Místnost č. 327 - pokoj dvoulůžkový</t>
  </si>
  <si>
    <t>Místnost č. 328 - pokoj dvoulůžkový</t>
  </si>
  <si>
    <t>Místnost č. 329 - chodba</t>
  </si>
  <si>
    <t>Místnost.č. 330 - pokoj dvoulůžkový č. 209</t>
  </si>
  <si>
    <t>Místnost č. 331 - pokoj soustředěné péče č. 210</t>
  </si>
  <si>
    <t>Místnost č. 332 - sesterna</t>
  </si>
  <si>
    <t>Místnost.č. 333 - denní pokoj sester</t>
  </si>
  <si>
    <t>Místnost č. 334 - pokoj dvoulůžkový č. 211</t>
  </si>
  <si>
    <t>Místnost č. 335 - pokoj dvoulůžkový č. 212</t>
  </si>
  <si>
    <t>Místnost.č. 336 – sklad pro likvidaci odpadů</t>
  </si>
  <si>
    <t>Místnost č. 337 - únikové schodiště</t>
  </si>
  <si>
    <t>Místnost č. 338 - zimní zahrada</t>
  </si>
  <si>
    <t>Místnost č. 340 - pokoj dvoulůžkový č. 215</t>
  </si>
  <si>
    <t>Místnost č. 341 - umývárna: (k pokoji 215)</t>
  </si>
  <si>
    <t>Místnost.č. 342 - WC</t>
  </si>
  <si>
    <t>Místnost č. 343 - pokoj dvoulůžkový č. 214</t>
  </si>
  <si>
    <t>Místnost č. 344 - pokoj dvoulůžkový č. 213</t>
  </si>
  <si>
    <t>Místnost č. 345 - umývárna: (k pokoji 213)</t>
  </si>
  <si>
    <t>Místnost č. 346 - WC</t>
  </si>
  <si>
    <t>Místnost č. 347 - jídelna pacientů</t>
  </si>
  <si>
    <t>Místnost.č. 348 - kuchyňka</t>
  </si>
  <si>
    <t>Místnost č.349 - sklad úklidových prostředků</t>
  </si>
  <si>
    <t>Místnost č. 350 - umývárna pacienti - ženy</t>
  </si>
  <si>
    <t>Místnost č. 351 - WC pacienti - ženy</t>
  </si>
  <si>
    <t>Místnost č. 353 - oddechové respirium</t>
  </si>
  <si>
    <t>Místnost č. 354 - koupelna pacientů</t>
  </si>
  <si>
    <t>Léčebna dlouhodobě nemocných, Za kopečkem 353, 564 01 Žamberk - podkroví</t>
  </si>
  <si>
    <t>Půda 1</t>
  </si>
  <si>
    <t>půda</t>
  </si>
  <si>
    <t>Strojovna výtahu (stávající)</t>
  </si>
  <si>
    <t>Strojovna výtahu (107)</t>
  </si>
  <si>
    <t>Půda 2 (105)</t>
  </si>
  <si>
    <t>Odborný léčebný ústav Žamberk - "Psychiatrie - Lékařská vila, Stacionář" - 1.NP</t>
  </si>
  <si>
    <t>Zádveří vchodu, schodiště do 1. NP</t>
  </si>
  <si>
    <t>Prostor č. 115 - "PDZ - Péče o duševní zdraví"</t>
  </si>
  <si>
    <t>Schodiště I. NP - II. NP</t>
  </si>
  <si>
    <t>Prostor č. 116 - učebna</t>
  </si>
  <si>
    <t>Prostor č. 117 - Komunitní péče, sestra</t>
  </si>
  <si>
    <t>Prostor č. 118 - Odpočinková místnost</t>
  </si>
  <si>
    <t>Prostor č. 119 - Sklad</t>
  </si>
  <si>
    <t>Prostor č. 120 - Sklad</t>
  </si>
  <si>
    <t>Prostor č. 121 - Úklid</t>
  </si>
  <si>
    <t>Prostor č. 123 - WC Ženy</t>
  </si>
  <si>
    <t>Prostor č. 125 - WC Muži</t>
  </si>
  <si>
    <t>Prostor chodby - mezi levou a pravou stranou I. NP</t>
  </si>
  <si>
    <t>Prostor chodby - u rozvaděče RS01</t>
  </si>
  <si>
    <t>Prostor chodby - u rozvaděče RS02</t>
  </si>
  <si>
    <t>Prostor č. 113 - WC</t>
  </si>
  <si>
    <t>Prostor č. 112 - WC</t>
  </si>
  <si>
    <t>Prostor č. 105 - Sklad dezinfekce</t>
  </si>
  <si>
    <t>Recepce, čekárna</t>
  </si>
  <si>
    <t>Prostor č. 108 - Psychiatrická ambulance</t>
  </si>
  <si>
    <t>Prostor č. 109 - Denní místnost zaměstnanců</t>
  </si>
  <si>
    <t>Odborný léčebný ústav Žamberk - "Psychiatrie - Lékařská vila, Stacionář" - 1.PP</t>
  </si>
  <si>
    <t>Schodiště I. NP - 1PP</t>
  </si>
  <si>
    <t>Chodba u rozvaděče RS001</t>
  </si>
  <si>
    <t>Chodba oddělení</t>
  </si>
  <si>
    <t>Prostor č. 011 - Sklad</t>
  </si>
  <si>
    <t>Prostor č. 004 - Shromažďování opadů</t>
  </si>
  <si>
    <t>Prostor č. 005 - WC bezbariérové</t>
  </si>
  <si>
    <t>Prostor č. 006 - Žehlírna</t>
  </si>
  <si>
    <t>Prostor č. 007 - Sušárna</t>
  </si>
  <si>
    <t>Plynová kotelna</t>
  </si>
  <si>
    <t>Prostor č. 009 - Sklad pracovních prostředků</t>
  </si>
  <si>
    <t>Prostor č. 010 - Prádelna</t>
  </si>
  <si>
    <t>Chodba u pravé části oddělení</t>
  </si>
  <si>
    <t>Prostor č. 023 - Technická místnost</t>
  </si>
  <si>
    <t>Prostor č. 022 - WC zaměstnanci</t>
  </si>
  <si>
    <t>Prostor č. 022 - WC ženy</t>
  </si>
  <si>
    <t>Prostor č. 018 Úklidová komora</t>
  </si>
  <si>
    <t>Prostor č. 017 - Sklad</t>
  </si>
  <si>
    <t>Prostor č. 013 - Šatna</t>
  </si>
  <si>
    <t>WC, sprcha</t>
  </si>
  <si>
    <t>Prostor č. 015 - Šatna</t>
  </si>
  <si>
    <t>Odborný léčebný ústav Žamberk - "Psychiatrie - Lékařská vila, Stacionář" - 2.NP</t>
  </si>
  <si>
    <t>Chodba I</t>
  </si>
  <si>
    <t>Chodba II</t>
  </si>
  <si>
    <t>Prostor č. 220 - WC muži</t>
  </si>
  <si>
    <t>Prostor č. 218 - WC ženy</t>
  </si>
  <si>
    <t>Prostor č. 216 - Úklidová komora</t>
  </si>
  <si>
    <t>Prostor č. 215 - Sklad</t>
  </si>
  <si>
    <t>Prostor č. 214 - Sklad</t>
  </si>
  <si>
    <t>Prostor č. 214 - Tkalcovna</t>
  </si>
  <si>
    <t>Prostor č. 212 - Terapeutická místnost</t>
  </si>
  <si>
    <t>Prostor č. 211 - Terapeutická místnost</t>
  </si>
  <si>
    <t>Prostor č. 210 - Klinická psycholožka</t>
  </si>
  <si>
    <t>Prostor č. 209 - pracovna sestry</t>
  </si>
  <si>
    <t>Prostor č. 208 - WC pacientů</t>
  </si>
  <si>
    <t>Prostor č. 207 - WC</t>
  </si>
  <si>
    <t>Prostor č. 207 - cvičná kuchyňka</t>
  </si>
  <si>
    <t>Prostor č. 204 - Denní místnost</t>
  </si>
  <si>
    <t>Schodiště II. NP - III. NP</t>
  </si>
  <si>
    <t>Odborný léčebný ústav Žamberk - "Psychiatrie - Lékařská vila, Stacionář" - 3.NP</t>
  </si>
  <si>
    <t>Chodba - část u schodišt</t>
  </si>
  <si>
    <t>Chodba - ostatní prostor včet. prostoru u RS03</t>
  </si>
  <si>
    <t>Chodba - ostatní prostor včet. prostoru u RS04</t>
  </si>
  <si>
    <t>Prostor č. 306 - WC pacientů</t>
  </si>
  <si>
    <t>WC - personál, umývárna</t>
  </si>
  <si>
    <t>Kuchyňka - čajová</t>
  </si>
  <si>
    <t>Sklad pomůcek</t>
  </si>
  <si>
    <t>Prostor č. 309 - Skupinová terapie</t>
  </si>
  <si>
    <t>Prostor č. 314 - Úklidová komora</t>
  </si>
  <si>
    <t>Prostor č. 303 - Terapeutická místnost</t>
  </si>
  <si>
    <t>Sklad zdravotnické dokumentace</t>
  </si>
  <si>
    <t>Odborný léčebný ústav v Žamberku, "Plicní lůžkové oddělení" - 1.PP</t>
  </si>
  <si>
    <t>Závětří + schodiště 001</t>
  </si>
  <si>
    <t>Schodiště 002</t>
  </si>
  <si>
    <t>Chodba 003</t>
  </si>
  <si>
    <t>Sklad zdravot.materiálu 004</t>
  </si>
  <si>
    <t>Úklidová komora 005</t>
  </si>
  <si>
    <t>Technická zařízení med. plynů 006</t>
  </si>
  <si>
    <t>Technická místnost 007</t>
  </si>
  <si>
    <t>Civilní šatna ženy 009</t>
  </si>
  <si>
    <t>Hygienické zařízení - ženy 010</t>
  </si>
  <si>
    <t>Pracovní šatna ženy. 011</t>
  </si>
  <si>
    <t>Civilní šatna - muži 012</t>
  </si>
  <si>
    <t>Hygienické zařízení - muži 013</t>
  </si>
  <si>
    <t>Pracovní šatna muži 014</t>
  </si>
  <si>
    <t>Strojovna VZT 015</t>
  </si>
  <si>
    <t>Odborný léčebný ústav v Žamberku, "Plicní lůžkové oddělení" - 1.NP</t>
  </si>
  <si>
    <t>Schodiště 101</t>
  </si>
  <si>
    <t>Chodba 102</t>
  </si>
  <si>
    <t>Chodba 103</t>
  </si>
  <si>
    <t>Místnost pro návštěvy 104</t>
  </si>
  <si>
    <t>Hovorna 105</t>
  </si>
  <si>
    <t>Zázemí 106</t>
  </si>
  <si>
    <t>Bezbariérové WC 107</t>
  </si>
  <si>
    <t>Předsíň WC - personál 109</t>
  </si>
  <si>
    <t>WC personál 110</t>
  </si>
  <si>
    <t>Pracovna lékaře 111</t>
  </si>
  <si>
    <t>Denní místnost sester 112</t>
  </si>
  <si>
    <t>Vyšetřovna 113: typ místnosti 2</t>
  </si>
  <si>
    <t>Koupelna pacienti 114</t>
  </si>
  <si>
    <t>Fyzioterapie 115: typ místnosti 9</t>
  </si>
  <si>
    <t>Pokoj 1-lůžkový (karanténa) 116: typ místnosti 10</t>
  </si>
  <si>
    <t>Hygienické zařízení pokoje 117</t>
  </si>
  <si>
    <t>Úklidová komora 119</t>
  </si>
  <si>
    <t>Pokoj 2-lůžkový 120: typ místnosti 10</t>
  </si>
  <si>
    <t>Pokoj 2 - lůžkový 121: typ místnosti 10</t>
  </si>
  <si>
    <t>Hygienické zařízení pokoje 122</t>
  </si>
  <si>
    <t>Sanitace - použité prádlo 123</t>
  </si>
  <si>
    <t>Jídelna - ergoterapie 124</t>
  </si>
  <si>
    <t>Čajová kuchyňka - výdej jídel 125</t>
  </si>
  <si>
    <t>Chodba, termosy 126</t>
  </si>
  <si>
    <t>Filtr pokoje s karanténou 127</t>
  </si>
  <si>
    <t>Odborný léčebný ústav v Žamberku, "Plicní lůžkové oddělení" - 2.NP</t>
  </si>
  <si>
    <t>Schodiště 201</t>
  </si>
  <si>
    <t>Chodba 202</t>
  </si>
  <si>
    <t>Pokoj 2 - lůžkový 203: typ místnosti 10</t>
  </si>
  <si>
    <t>Hygienické zařízení pokoje 204</t>
  </si>
  <si>
    <t>Úklidová komora 205</t>
  </si>
  <si>
    <t>Pokoj 2-lůžkový 206: typ místnosti 10</t>
  </si>
  <si>
    <t>Hygienické zařízení pokoje 207</t>
  </si>
  <si>
    <t>Hygienické zařízení pokoje 208</t>
  </si>
  <si>
    <t>Pokoj 2-lůžkový 209: typ místnosti 10</t>
  </si>
  <si>
    <t>Pokoj 2-lůžkový 210: typ místnosti 10</t>
  </si>
  <si>
    <t>Hygienické zařízení pokoje 211</t>
  </si>
  <si>
    <t>Pokoj (1-lůžkový ) 212</t>
  </si>
  <si>
    <t>Hygienické zařízení pokoje 213</t>
  </si>
  <si>
    <t>Pokoj 2-lůžkový 214: typ místnosti 10</t>
  </si>
  <si>
    <t>Hygienické zařízení pokoje 215</t>
  </si>
  <si>
    <t>Pokoj 2-lůžkový 216: typ místnosti 10</t>
  </si>
  <si>
    <t>Hygienické zařízení pokoje 217</t>
  </si>
  <si>
    <t>Pokoj 2-lůžkový 218: typ místnosti 10</t>
  </si>
  <si>
    <t>Hygienické zařízení pokoje 219</t>
  </si>
  <si>
    <t>Sanitace - použité prádlo 220</t>
  </si>
  <si>
    <t>Pokoj 2-lůžkový 221: typ místnosti 10</t>
  </si>
  <si>
    <t>Hygienické zařízení pokoje 222</t>
  </si>
  <si>
    <t>Hygienické zařízení pokoje 223</t>
  </si>
  <si>
    <t>Pokoj 2-lůžkový 224: typ místnosti 10</t>
  </si>
  <si>
    <t>Pokoj 2-lůžkový 225: typ místnosti 10</t>
  </si>
  <si>
    <t>Hygienické zařízení pokoje 226</t>
  </si>
  <si>
    <t>Bezbariérové WC 227</t>
  </si>
  <si>
    <t>Pracovna staniční sestry 228</t>
  </si>
  <si>
    <t>Chodba 229</t>
  </si>
  <si>
    <t>Odborný léčebný ústav v Žamberku, Albertinum - objekt „MÁRNICE“</t>
  </si>
  <si>
    <t>Chodba předsíň</t>
  </si>
  <si>
    <t>Chladírna těl</t>
  </si>
  <si>
    <t>objekt prádelny Odborného léčebného ústavu Žamberk, mokré prostředí - venkovní prostor</t>
  </si>
  <si>
    <t>objekt prádelny Odborného léčebného ústavu Žamberk, mokré prostředí - přízemí</t>
  </si>
  <si>
    <t>Předsíň (před šatnou)</t>
  </si>
  <si>
    <t>Prostor umývárny se sprch. boxem + WC</t>
  </si>
  <si>
    <t>Žehlírna</t>
  </si>
  <si>
    <t>Prostor praní prádla – špinavá strana</t>
  </si>
  <si>
    <t>Prostor praní prádla – čistá strana</t>
  </si>
  <si>
    <t>Sklad pracích prostředků</t>
  </si>
  <si>
    <t>Sklad prádla</t>
  </si>
  <si>
    <t>Sklad s kanceláří vedoucí prádelny</t>
  </si>
  <si>
    <t>Prostor výdeje prádla, východ na rampu</t>
  </si>
  <si>
    <t>Spojovací chodba mezi H.R. a výdejem prádla</t>
  </si>
  <si>
    <t>Spojovací chodba s WC a sprchou</t>
  </si>
  <si>
    <t>WC a sprchový kout</t>
  </si>
  <si>
    <t>Předsíň vchodu: (u výdeje )</t>
  </si>
  <si>
    <t>Denní místnost zaměstnanců</t>
  </si>
  <si>
    <t>Prostor sušení prádla</t>
  </si>
  <si>
    <t>Komora (uzavíratelný prostor pod schodištěm)</t>
  </si>
  <si>
    <t>Kompresorovna</t>
  </si>
  <si>
    <t>objekt prádelny Odborného léčebného ústavu Žamberk, mokré prostředí - 2.NP</t>
  </si>
  <si>
    <t>Chodba I. N.P.</t>
  </si>
  <si>
    <t>Šatna zaměstnanců</t>
  </si>
  <si>
    <t>Krejčovna</t>
  </si>
  <si>
    <t>Půdní prostor</t>
  </si>
  <si>
    <t>objekt prádelny Odborného léčebného ústavu Žamberk, Rekonstrukce prostor pro RTG</t>
  </si>
  <si>
    <t>1.05 ovladovna</t>
  </si>
  <si>
    <t>1.06 WC</t>
  </si>
  <si>
    <t>1.04 místnost RTG</t>
  </si>
  <si>
    <t>1.03 šatna</t>
  </si>
  <si>
    <t>1.02 kancelář</t>
  </si>
  <si>
    <t>1.01 WC pacienti</t>
  </si>
  <si>
    <t>Albertinum, Odborný léčebný ústav, Žamberk - truhlárna</t>
  </si>
  <si>
    <t>Truhlárna</t>
  </si>
  <si>
    <t>truhlárna</t>
  </si>
  <si>
    <t>kancelář, šatna, kuchyňka obsluhy strojů</t>
  </si>
  <si>
    <t>Odborný léčebný ústav Žamberk - objekt údržby, plynoměrny, výměník. stanice</t>
  </si>
  <si>
    <t>Plynoměrna</t>
  </si>
  <si>
    <t>Vchod</t>
  </si>
  <si>
    <t>Zádveří</t>
  </si>
  <si>
    <t>Dílna údržby</t>
  </si>
  <si>
    <t>Svařovna</t>
  </si>
  <si>
    <t>Soustružna</t>
  </si>
  <si>
    <t>Hala pro uskladnění zahradní techniky (původ. techn. prostor kotlů)</t>
  </si>
  <si>
    <t>Garáž zahradní techniky</t>
  </si>
  <si>
    <t>Sklad provozních potřeb</t>
  </si>
  <si>
    <t>Zázemí zaměstnanců údržby: (původně velín, rozvodna)</t>
  </si>
  <si>
    <t>Soc. zařízení (vchod z chodby)</t>
  </si>
  <si>
    <t>Odborný léčebný ústav Žamberk - objekt údržby, plynoměrny, výměník. Stanice - 2.NP</t>
  </si>
  <si>
    <t>Spojovací galerie - ochoz</t>
  </si>
  <si>
    <t>WC, sociál. zařízení</t>
  </si>
  <si>
    <t>Technická místnost</t>
  </si>
  <si>
    <t>Kancelář vedoucího údržby</t>
  </si>
  <si>
    <t>Objektová kotelna - provoz plynových kotlů</t>
  </si>
  <si>
    <t>Šatna „zahradnice „</t>
  </si>
  <si>
    <t>WC (II. NP, u výtahu)</t>
  </si>
  <si>
    <t>Místnost pro akumulátory nouz. osvětlení</t>
  </si>
  <si>
    <t>Šatna pracovníků údržby</t>
  </si>
  <si>
    <t>Kancelář centrálního skladu materiálu</t>
  </si>
  <si>
    <t>Sklad čistících prostředků</t>
  </si>
  <si>
    <t>Odborný léčebný ústav v Žamberku, Albertinum - Veřejné osvětlení</t>
  </si>
  <si>
    <t>svítidlo evidenční číslo 2601</t>
  </si>
  <si>
    <t>veřejné osvětlení</t>
  </si>
  <si>
    <t>svítidlo evidenční číslo 2602</t>
  </si>
  <si>
    <t>svítidlo evidenční číslo 2603</t>
  </si>
  <si>
    <t>svítidlo evidenční číslo 2604</t>
  </si>
  <si>
    <t>svítidlo evidenční číslo 2605</t>
  </si>
  <si>
    <t>svítidlo evidenční číslo 2606</t>
  </si>
  <si>
    <t>svítidlo evidenční číslo 2607</t>
  </si>
  <si>
    <t>svítidlo evidenční číslo 2608</t>
  </si>
  <si>
    <t>svítidlo evidenční číslo 2609</t>
  </si>
  <si>
    <t>svítidlo evidenční číslo 2610</t>
  </si>
  <si>
    <t>svítidlo evidenční číslo 2611</t>
  </si>
  <si>
    <t>svítidlo evidenční číslo 2612</t>
  </si>
  <si>
    <t>svítidlo evidenční číslo 2613</t>
  </si>
  <si>
    <t>svítidlo evidenční číslo 2614</t>
  </si>
  <si>
    <t>svítidlo evidenční číslo 2615</t>
  </si>
  <si>
    <t>svítidlo evidenční číslo 2616</t>
  </si>
  <si>
    <t>svítidlo evidenční číslo 2617</t>
  </si>
  <si>
    <t>svítidlo evidenční číslo 2618</t>
  </si>
  <si>
    <t>svítidlo evidenční číslo 2619</t>
  </si>
  <si>
    <t>svítidlo evidenční číslo 2620</t>
  </si>
  <si>
    <t>svítidlo evidenční číslo 2621</t>
  </si>
  <si>
    <t>svítidlo evidenční číslo 2622</t>
  </si>
  <si>
    <t>svítidlo evidenční číslo 2623</t>
  </si>
  <si>
    <t>svítidlo evidenční číslo 2624</t>
  </si>
  <si>
    <t>svítidlo evidenční číslo 2625</t>
  </si>
  <si>
    <t>svítidlo evidenční číslo 2626</t>
  </si>
  <si>
    <t>svítidlo evidenční číslo 2627</t>
  </si>
  <si>
    <t>svítidlo evidenční číslo 2628</t>
  </si>
  <si>
    <t>svítidlo evidenční číslo 2629</t>
  </si>
  <si>
    <t>svítidlo evidenční číslo 2630</t>
  </si>
  <si>
    <t>AMFORA 70S</t>
  </si>
  <si>
    <t>Čerpací stanice pitné vody Odborného léčebného ústavu v Žamberku</t>
  </si>
  <si>
    <t>Čerpací stanice pitné vody</t>
  </si>
  <si>
    <t>Albertinum, Odborný léčebný ústav Žamberk - objekt vrátnice</t>
  </si>
  <si>
    <t>Místnost stálé služby</t>
  </si>
  <si>
    <t>Šatna, kuchyňka</t>
  </si>
  <si>
    <t>Sociální zařízení</t>
  </si>
  <si>
    <t>Návštěvní místnost</t>
  </si>
  <si>
    <t>Chodba, příchod návštěv</t>
  </si>
  <si>
    <t>Venkovní osvětlení</t>
  </si>
  <si>
    <t>Příkon zdroje
[W]</t>
  </si>
  <si>
    <t>Provozní doba
[hod]</t>
  </si>
  <si>
    <t>Provoz doba[hod/rok]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</si>
</sst>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3" fontId="0" fillId="0" borderId="0" xfId="0" applyNumberFormat="1"/>
    <xf numFmtId="3" fontId="3" fillId="0" borderId="0" xfId="0" applyNumberFormat="1" applyFont="1"/>
    <xf numFmtId="165" fontId="0" fillId="0" borderId="0" xfId="0" applyNumberFormat="1"/>
  </cellXfs>
  <cellStyles count="1">
    <cellStyle name="Normální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1" displayName="Tabulka1" ref="A1:B30" totalsRowShown="0">
  <autoFilter ref="A1:B30"/>
  <tableColumns count="2">
    <tableColumn id="1" name="Skupina"/>
    <tableColumn id="2" name="Provoz doba[hod/rok]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5"/>
  <sheetViews>
    <sheetView tabSelected="1" topLeftCell="B1" workbookViewId="0">
      <pane ySplit="1" topLeftCell="A842" activePane="bottomLeft" state="frozen"/>
      <selection pane="bottomLeft" activeCell="M852" sqref="M852"/>
    </sheetView>
  </sheetViews>
  <sheetFormatPr defaultRowHeight="14.5" x14ac:dyDescent="0.35"/>
  <cols>
    <col min="1" max="1" width="103.7265625" bestFit="1" customWidth="1"/>
    <col min="2" max="2" width="61.7265625" bestFit="1" customWidth="1"/>
    <col min="3" max="3" width="20.1796875" bestFit="1" customWidth="1"/>
    <col min="4" max="4" width="18.54296875" bestFit="1" customWidth="1"/>
    <col min="5" max="8" width="10.26953125" customWidth="1"/>
    <col min="9" max="9" width="9" bestFit="1" customWidth="1"/>
  </cols>
  <sheetData>
    <row r="1" spans="1:9" ht="43.5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7</v>
      </c>
      <c r="F1" s="2" t="s">
        <v>4</v>
      </c>
      <c r="G1" s="2" t="s">
        <v>760</v>
      </c>
      <c r="H1" s="2" t="s">
        <v>761</v>
      </c>
      <c r="I1" s="2" t="s">
        <v>9</v>
      </c>
    </row>
    <row r="2" spans="1:9" x14ac:dyDescent="0.35">
      <c r="A2" t="s">
        <v>28</v>
      </c>
      <c r="B2" t="s">
        <v>29</v>
      </c>
      <c r="C2" t="s">
        <v>5</v>
      </c>
      <c r="D2" t="s">
        <v>12</v>
      </c>
      <c r="E2">
        <v>1</v>
      </c>
      <c r="F2">
        <v>1</v>
      </c>
      <c r="G2">
        <v>60</v>
      </c>
      <c r="H2" s="4">
        <f>INDEX(Tabulka1[],MATCH(Přehled_osvětlení!C2,Tabulka1[Skupina],0),2)</f>
        <v>730</v>
      </c>
      <c r="I2" s="6">
        <f>IF(ISNUMBER(F2),E2*F2*G2*H2*0.000001,E2*G2*H2*0.000001)</f>
        <v>4.3799999999999999E-2</v>
      </c>
    </row>
    <row r="3" spans="1:9" x14ac:dyDescent="0.35">
      <c r="A3" t="s">
        <v>28</v>
      </c>
      <c r="B3" t="s">
        <v>29</v>
      </c>
      <c r="C3" t="s">
        <v>5</v>
      </c>
      <c r="D3" t="s">
        <v>12</v>
      </c>
      <c r="E3">
        <v>2</v>
      </c>
      <c r="F3">
        <v>1</v>
      </c>
      <c r="G3">
        <v>60</v>
      </c>
      <c r="H3" s="4">
        <f>INDEX(Tabulka1[],MATCH(Přehled_osvětlení!C3,Tabulka1[Skupina],0),2)</f>
        <v>730</v>
      </c>
      <c r="I3" s="6">
        <f>IF(ISNUMBER(F3),E3*F3*G3*H3*0.000001,E3*G3*H3*0.000001)</f>
        <v>8.7599999999999997E-2</v>
      </c>
    </row>
    <row r="4" spans="1:9" x14ac:dyDescent="0.35">
      <c r="A4" t="s">
        <v>28</v>
      </c>
      <c r="B4" t="s">
        <v>30</v>
      </c>
      <c r="C4" t="s">
        <v>25</v>
      </c>
      <c r="D4" t="s">
        <v>12</v>
      </c>
      <c r="E4">
        <v>1</v>
      </c>
      <c r="F4">
        <v>1</v>
      </c>
      <c r="G4">
        <v>100</v>
      </c>
      <c r="H4" s="4">
        <f>INDEX(Tabulka1[],MATCH(Přehled_osvětlení!C4,Tabulka1[Skupina],0),2)</f>
        <v>1095</v>
      </c>
      <c r="I4" s="6">
        <f>IF(ISNUMBER(F4),E4*F4*G4*H4*0.000001,E4*G4*H4*0.000001)</f>
        <v>0.1095</v>
      </c>
    </row>
    <row r="5" spans="1:9" x14ac:dyDescent="0.35">
      <c r="A5" t="s">
        <v>28</v>
      </c>
      <c r="B5" t="s">
        <v>31</v>
      </c>
      <c r="C5" t="s">
        <v>10</v>
      </c>
      <c r="D5" t="s">
        <v>13</v>
      </c>
      <c r="E5">
        <v>2</v>
      </c>
      <c r="F5">
        <v>2</v>
      </c>
      <c r="G5">
        <v>58</v>
      </c>
      <c r="H5" s="4">
        <f>INDEX(Tabulka1[],MATCH(Přehled_osvětlení!C5,Tabulka1[Skupina],0),2)</f>
        <v>150</v>
      </c>
      <c r="I5" s="6">
        <f>IF(ISNUMBER(F5),E5*F5*G5*H5*0.000001,E5*G5*H5*0.000001)</f>
        <v>3.4799999999999998E-2</v>
      </c>
    </row>
    <row r="6" spans="1:9" x14ac:dyDescent="0.35">
      <c r="A6" t="s">
        <v>28</v>
      </c>
      <c r="B6" t="s">
        <v>32</v>
      </c>
      <c r="C6" t="s">
        <v>10</v>
      </c>
      <c r="D6" t="s">
        <v>13</v>
      </c>
      <c r="E6">
        <v>2</v>
      </c>
      <c r="F6">
        <v>2</v>
      </c>
      <c r="G6">
        <v>58</v>
      </c>
      <c r="H6" s="4">
        <f>INDEX(Tabulka1[],MATCH(Přehled_osvětlení!C6,Tabulka1[Skupina],0),2)</f>
        <v>150</v>
      </c>
      <c r="I6" s="6">
        <f>IF(ISNUMBER(F6),E6*F6*G6*H6*0.000001,E6*G6*H6*0.000001)</f>
        <v>3.4799999999999998E-2</v>
      </c>
    </row>
    <row r="7" spans="1:9" x14ac:dyDescent="0.35">
      <c r="A7" t="s">
        <v>28</v>
      </c>
      <c r="B7" t="s">
        <v>33</v>
      </c>
      <c r="C7" t="s">
        <v>5</v>
      </c>
      <c r="D7" t="s">
        <v>12</v>
      </c>
      <c r="E7">
        <v>1</v>
      </c>
      <c r="F7">
        <v>1</v>
      </c>
      <c r="G7">
        <v>60</v>
      </c>
      <c r="H7" s="4">
        <f>INDEX(Tabulka1[],MATCH(Přehled_osvětlení!C7,Tabulka1[Skupina],0),2)</f>
        <v>730</v>
      </c>
      <c r="I7" s="6">
        <f t="shared" ref="I7:I70" si="0">IF(ISNUMBER(F7),E7*F7*G7*H7*0.000001,E7*G7*H7*0.000001)</f>
        <v>4.3799999999999999E-2</v>
      </c>
    </row>
    <row r="8" spans="1:9" x14ac:dyDescent="0.35">
      <c r="A8" t="s">
        <v>28</v>
      </c>
      <c r="B8" t="s">
        <v>34</v>
      </c>
      <c r="C8" t="s">
        <v>10</v>
      </c>
      <c r="D8" t="s">
        <v>12</v>
      </c>
      <c r="E8">
        <v>3</v>
      </c>
      <c r="F8">
        <v>1</v>
      </c>
      <c r="G8">
        <v>100</v>
      </c>
      <c r="H8" s="4">
        <f>INDEX(Tabulka1[],MATCH(Přehled_osvětlení!C8,Tabulka1[Skupina],0),2)</f>
        <v>150</v>
      </c>
      <c r="I8" s="6">
        <f t="shared" si="0"/>
        <v>4.4999999999999998E-2</v>
      </c>
    </row>
    <row r="9" spans="1:9" x14ac:dyDescent="0.35">
      <c r="A9" t="s">
        <v>28</v>
      </c>
      <c r="B9" t="s">
        <v>35</v>
      </c>
      <c r="C9" t="s">
        <v>10</v>
      </c>
      <c r="D9" t="s">
        <v>12</v>
      </c>
      <c r="E9">
        <v>1</v>
      </c>
      <c r="F9">
        <v>1</v>
      </c>
      <c r="G9">
        <v>60</v>
      </c>
      <c r="H9" s="4">
        <f>INDEX(Tabulka1[],MATCH(Přehled_osvětlení!C9,Tabulka1[Skupina],0),2)</f>
        <v>150</v>
      </c>
      <c r="I9" s="6">
        <f t="shared" si="0"/>
        <v>8.9999999999999993E-3</v>
      </c>
    </row>
    <row r="10" spans="1:9" x14ac:dyDescent="0.35">
      <c r="A10" t="s">
        <v>36</v>
      </c>
      <c r="B10" t="s">
        <v>29</v>
      </c>
      <c r="C10" t="s">
        <v>5</v>
      </c>
      <c r="D10" t="s">
        <v>13</v>
      </c>
      <c r="E10">
        <v>3</v>
      </c>
      <c r="F10">
        <v>2</v>
      </c>
      <c r="G10">
        <v>18</v>
      </c>
      <c r="H10" s="4">
        <f>INDEX(Tabulka1[],MATCH(Přehled_osvětlení!C10,Tabulka1[Skupina],0),2)</f>
        <v>730</v>
      </c>
      <c r="I10" s="6">
        <f>IF(ISNUMBER(F10),E10*F10*G10*H10*0.000001,E10*G10*H10*0.000001)</f>
        <v>7.8839999999999993E-2</v>
      </c>
    </row>
    <row r="11" spans="1:9" x14ac:dyDescent="0.35">
      <c r="A11" t="s">
        <v>36</v>
      </c>
      <c r="B11" t="s">
        <v>29</v>
      </c>
      <c r="C11" t="s">
        <v>5</v>
      </c>
      <c r="D11" t="s">
        <v>13</v>
      </c>
      <c r="E11">
        <v>1</v>
      </c>
      <c r="F11">
        <v>1</v>
      </c>
      <c r="G11">
        <v>6</v>
      </c>
      <c r="H11" s="4">
        <f>INDEX(Tabulka1[],MATCH(Přehled_osvětlení!C11,Tabulka1[Skupina],0),2)</f>
        <v>730</v>
      </c>
      <c r="I11" s="6">
        <f t="shared" si="0"/>
        <v>4.3800000000000002E-3</v>
      </c>
    </row>
    <row r="12" spans="1:9" x14ac:dyDescent="0.35">
      <c r="A12" t="s">
        <v>36</v>
      </c>
      <c r="B12" t="s">
        <v>29</v>
      </c>
      <c r="C12" t="s">
        <v>5</v>
      </c>
      <c r="D12" t="s">
        <v>12</v>
      </c>
      <c r="E12">
        <v>2</v>
      </c>
      <c r="F12">
        <v>1</v>
      </c>
      <c r="G12">
        <v>60</v>
      </c>
      <c r="H12" s="4">
        <f>INDEX(Tabulka1[],MATCH(Přehled_osvětlení!C12,Tabulka1[Skupina],0),2)</f>
        <v>730</v>
      </c>
      <c r="I12" s="6">
        <f t="shared" si="0"/>
        <v>8.7599999999999997E-2</v>
      </c>
    </row>
    <row r="13" spans="1:9" x14ac:dyDescent="0.35">
      <c r="A13" t="s">
        <v>36</v>
      </c>
      <c r="B13" t="s">
        <v>37</v>
      </c>
      <c r="C13" t="s">
        <v>6</v>
      </c>
      <c r="D13" t="s">
        <v>12</v>
      </c>
      <c r="E13">
        <v>2</v>
      </c>
      <c r="F13">
        <v>1</v>
      </c>
      <c r="G13">
        <v>60</v>
      </c>
      <c r="H13" s="4">
        <f>INDEX(Tabulka1[],MATCH(Přehled_osvětlení!C13,Tabulka1[Skupina],0),2)</f>
        <v>365</v>
      </c>
      <c r="I13" s="6">
        <f t="shared" si="0"/>
        <v>4.3799999999999999E-2</v>
      </c>
    </row>
    <row r="14" spans="1:9" x14ac:dyDescent="0.35">
      <c r="A14" t="s">
        <v>36</v>
      </c>
      <c r="B14" t="s">
        <v>38</v>
      </c>
      <c r="C14" t="s">
        <v>6</v>
      </c>
      <c r="D14" t="s">
        <v>12</v>
      </c>
      <c r="E14">
        <v>2</v>
      </c>
      <c r="F14">
        <v>1</v>
      </c>
      <c r="G14">
        <v>60</v>
      </c>
      <c r="H14" s="4">
        <f>INDEX(Tabulka1[],MATCH(Přehled_osvětlení!C14,Tabulka1[Skupina],0),2)</f>
        <v>365</v>
      </c>
      <c r="I14" s="6">
        <f t="shared" si="0"/>
        <v>4.3799999999999999E-2</v>
      </c>
    </row>
    <row r="15" spans="1:9" x14ac:dyDescent="0.35">
      <c r="A15" t="s">
        <v>36</v>
      </c>
      <c r="B15" t="s">
        <v>39</v>
      </c>
      <c r="C15" t="s">
        <v>10</v>
      </c>
      <c r="D15" t="s">
        <v>13</v>
      </c>
      <c r="E15">
        <v>2</v>
      </c>
      <c r="F15">
        <v>2</v>
      </c>
      <c r="G15">
        <v>36</v>
      </c>
      <c r="H15" s="4">
        <f>INDEX(Tabulka1[],MATCH(Přehled_osvětlení!C15,Tabulka1[Skupina],0),2)</f>
        <v>150</v>
      </c>
      <c r="I15" s="6">
        <f t="shared" si="0"/>
        <v>2.1599999999999998E-2</v>
      </c>
    </row>
    <row r="16" spans="1:9" x14ac:dyDescent="0.35">
      <c r="A16" t="s">
        <v>36</v>
      </c>
      <c r="B16" t="s">
        <v>40</v>
      </c>
      <c r="C16" t="s">
        <v>10</v>
      </c>
      <c r="D16" t="s">
        <v>13</v>
      </c>
      <c r="E16">
        <v>3</v>
      </c>
      <c r="F16">
        <v>1</v>
      </c>
      <c r="G16">
        <v>58</v>
      </c>
      <c r="H16" s="4">
        <f>INDEX(Tabulka1[],MATCH(Přehled_osvětlení!C16,Tabulka1[Skupina],0),2)</f>
        <v>150</v>
      </c>
      <c r="I16" s="6">
        <f t="shared" si="0"/>
        <v>2.6099999999999998E-2</v>
      </c>
    </row>
    <row r="17" spans="1:9" x14ac:dyDescent="0.35">
      <c r="A17" t="s">
        <v>36</v>
      </c>
      <c r="B17" t="s">
        <v>40</v>
      </c>
      <c r="C17" t="s">
        <v>10</v>
      </c>
      <c r="D17" t="s">
        <v>19</v>
      </c>
      <c r="E17">
        <v>1</v>
      </c>
      <c r="F17">
        <v>2</v>
      </c>
      <c r="G17">
        <v>9</v>
      </c>
      <c r="H17" s="4">
        <f>INDEX(Tabulka1[],MATCH(Přehled_osvětlení!C17,Tabulka1[Skupina],0),2)</f>
        <v>150</v>
      </c>
      <c r="I17" s="6">
        <f t="shared" si="0"/>
        <v>2.6999999999999997E-3</v>
      </c>
    </row>
    <row r="18" spans="1:9" x14ac:dyDescent="0.35">
      <c r="A18" t="s">
        <v>36</v>
      </c>
      <c r="B18" t="s">
        <v>40</v>
      </c>
      <c r="C18" t="s">
        <v>10</v>
      </c>
      <c r="D18" t="s">
        <v>13</v>
      </c>
      <c r="E18">
        <v>1</v>
      </c>
      <c r="F18">
        <v>2</v>
      </c>
      <c r="G18">
        <v>6</v>
      </c>
      <c r="H18" s="4">
        <f>INDEX(Tabulka1[],MATCH(Přehled_osvětlení!C18,Tabulka1[Skupina],0),2)</f>
        <v>150</v>
      </c>
      <c r="I18" s="6">
        <f t="shared" si="0"/>
        <v>1.8E-3</v>
      </c>
    </row>
    <row r="19" spans="1:9" x14ac:dyDescent="0.35">
      <c r="A19" t="s">
        <v>36</v>
      </c>
      <c r="B19" t="s">
        <v>41</v>
      </c>
      <c r="C19" t="s">
        <v>42</v>
      </c>
      <c r="D19" t="s">
        <v>13</v>
      </c>
      <c r="E19">
        <v>4</v>
      </c>
      <c r="F19">
        <v>2</v>
      </c>
      <c r="G19">
        <v>36</v>
      </c>
      <c r="H19" s="4">
        <f>INDEX(Tabulka1[],MATCH(Přehled_osvětlení!C19,Tabulka1[Skupina],0),2)</f>
        <v>1500</v>
      </c>
      <c r="I19" s="6">
        <f t="shared" si="0"/>
        <v>0.432</v>
      </c>
    </row>
    <row r="20" spans="1:9" x14ac:dyDescent="0.35">
      <c r="A20" t="s">
        <v>36</v>
      </c>
      <c r="B20" t="s">
        <v>41</v>
      </c>
      <c r="C20" t="s">
        <v>42</v>
      </c>
      <c r="D20" t="s">
        <v>13</v>
      </c>
      <c r="E20">
        <v>1</v>
      </c>
      <c r="F20">
        <v>1</v>
      </c>
      <c r="G20">
        <v>6</v>
      </c>
      <c r="H20" s="4">
        <f>INDEX(Tabulka1[],MATCH(Přehled_osvětlení!C20,Tabulka1[Skupina],0),2)</f>
        <v>1500</v>
      </c>
      <c r="I20" s="6">
        <f t="shared" si="0"/>
        <v>8.9999999999999993E-3</v>
      </c>
    </row>
    <row r="21" spans="1:9" x14ac:dyDescent="0.35">
      <c r="A21" t="s">
        <v>36</v>
      </c>
      <c r="B21" t="s">
        <v>43</v>
      </c>
      <c r="C21" t="s">
        <v>44</v>
      </c>
      <c r="D21" t="s">
        <v>13</v>
      </c>
      <c r="E21">
        <v>2</v>
      </c>
      <c r="F21">
        <v>2</v>
      </c>
      <c r="G21">
        <v>36</v>
      </c>
      <c r="H21" s="4">
        <f>INDEX(Tabulka1[],MATCH(Přehled_osvětlení!C21,Tabulka1[Skupina],0),2)</f>
        <v>1500</v>
      </c>
      <c r="I21" s="6">
        <f t="shared" si="0"/>
        <v>0.216</v>
      </c>
    </row>
    <row r="22" spans="1:9" x14ac:dyDescent="0.35">
      <c r="A22" t="s">
        <v>36</v>
      </c>
      <c r="B22" t="s">
        <v>43</v>
      </c>
      <c r="C22" t="s">
        <v>44</v>
      </c>
      <c r="D22" t="s">
        <v>13</v>
      </c>
      <c r="E22">
        <v>1</v>
      </c>
      <c r="F22">
        <v>1</v>
      </c>
      <c r="G22">
        <v>6</v>
      </c>
      <c r="H22" s="4">
        <f>INDEX(Tabulka1[],MATCH(Přehled_osvětlení!C22,Tabulka1[Skupina],0),2)</f>
        <v>1500</v>
      </c>
      <c r="I22" s="6">
        <f t="shared" si="0"/>
        <v>8.9999999999999993E-3</v>
      </c>
    </row>
    <row r="23" spans="1:9" x14ac:dyDescent="0.35">
      <c r="A23" t="s">
        <v>36</v>
      </c>
      <c r="B23" t="s">
        <v>45</v>
      </c>
      <c r="C23" t="s">
        <v>44</v>
      </c>
      <c r="D23" t="s">
        <v>13</v>
      </c>
      <c r="E23">
        <v>2</v>
      </c>
      <c r="F23">
        <v>2</v>
      </c>
      <c r="G23">
        <v>36</v>
      </c>
      <c r="H23" s="4">
        <f>INDEX(Tabulka1[],MATCH(Přehled_osvětlení!C23,Tabulka1[Skupina],0),2)</f>
        <v>1500</v>
      </c>
      <c r="I23" s="6">
        <f t="shared" si="0"/>
        <v>0.216</v>
      </c>
    </row>
    <row r="24" spans="1:9" x14ac:dyDescent="0.35">
      <c r="A24" t="s">
        <v>36</v>
      </c>
      <c r="B24" t="s">
        <v>45</v>
      </c>
      <c r="C24" t="s">
        <v>44</v>
      </c>
      <c r="D24" t="s">
        <v>13</v>
      </c>
      <c r="E24">
        <v>2</v>
      </c>
      <c r="F24">
        <v>2</v>
      </c>
      <c r="G24">
        <v>11</v>
      </c>
      <c r="H24" s="4">
        <f>INDEX(Tabulka1[],MATCH(Přehled_osvětlení!C24,Tabulka1[Skupina],0),2)</f>
        <v>1500</v>
      </c>
      <c r="I24" s="6">
        <f t="shared" si="0"/>
        <v>6.6000000000000003E-2</v>
      </c>
    </row>
    <row r="25" spans="1:9" x14ac:dyDescent="0.35">
      <c r="A25" t="s">
        <v>36</v>
      </c>
      <c r="B25" t="s">
        <v>46</v>
      </c>
      <c r="C25" t="s">
        <v>42</v>
      </c>
      <c r="D25" t="s">
        <v>13</v>
      </c>
      <c r="E25">
        <v>4</v>
      </c>
      <c r="F25">
        <v>2</v>
      </c>
      <c r="G25">
        <v>36</v>
      </c>
      <c r="H25" s="4">
        <f>INDEX(Tabulka1[],MATCH(Přehled_osvětlení!C25,Tabulka1[Skupina],0),2)</f>
        <v>1500</v>
      </c>
      <c r="I25" s="6">
        <f t="shared" si="0"/>
        <v>0.432</v>
      </c>
    </row>
    <row r="26" spans="1:9" x14ac:dyDescent="0.35">
      <c r="A26" t="s">
        <v>36</v>
      </c>
      <c r="B26" t="s">
        <v>46</v>
      </c>
      <c r="C26" t="s">
        <v>42</v>
      </c>
      <c r="D26" t="s">
        <v>12</v>
      </c>
      <c r="E26">
        <v>4</v>
      </c>
      <c r="F26">
        <v>1</v>
      </c>
      <c r="G26">
        <v>60</v>
      </c>
      <c r="H26" s="4">
        <f>INDEX(Tabulka1[],MATCH(Přehled_osvětlení!C26,Tabulka1[Skupina],0),2)</f>
        <v>1500</v>
      </c>
      <c r="I26" s="6">
        <f t="shared" si="0"/>
        <v>0.36</v>
      </c>
    </row>
    <row r="27" spans="1:9" x14ac:dyDescent="0.35">
      <c r="A27" t="s">
        <v>36</v>
      </c>
      <c r="B27" t="s">
        <v>47</v>
      </c>
      <c r="C27" t="s">
        <v>17</v>
      </c>
      <c r="D27" t="s">
        <v>13</v>
      </c>
      <c r="E27">
        <v>2</v>
      </c>
      <c r="F27">
        <v>1</v>
      </c>
      <c r="G27">
        <v>36</v>
      </c>
      <c r="H27" s="4">
        <f>INDEX(Tabulka1[],MATCH(Přehled_osvětlení!C27,Tabulka1[Skupina],0),2)</f>
        <v>1000</v>
      </c>
      <c r="I27" s="6">
        <f t="shared" si="0"/>
        <v>7.1999999999999995E-2</v>
      </c>
    </row>
    <row r="28" spans="1:9" x14ac:dyDescent="0.35">
      <c r="A28" t="s">
        <v>36</v>
      </c>
      <c r="B28" t="s">
        <v>47</v>
      </c>
      <c r="C28" t="s">
        <v>17</v>
      </c>
      <c r="D28" t="s">
        <v>12</v>
      </c>
      <c r="E28">
        <v>1</v>
      </c>
      <c r="F28">
        <v>1</v>
      </c>
      <c r="G28">
        <v>60</v>
      </c>
      <c r="H28" s="4">
        <f>INDEX(Tabulka1[],MATCH(Přehled_osvětlení!C28,Tabulka1[Skupina],0),2)</f>
        <v>1000</v>
      </c>
      <c r="I28" s="6">
        <f t="shared" si="0"/>
        <v>0.06</v>
      </c>
    </row>
    <row r="29" spans="1:9" x14ac:dyDescent="0.35">
      <c r="A29" t="s">
        <v>36</v>
      </c>
      <c r="B29" t="s">
        <v>33</v>
      </c>
      <c r="C29" t="s">
        <v>5</v>
      </c>
      <c r="D29" t="s">
        <v>13</v>
      </c>
      <c r="E29">
        <v>1</v>
      </c>
      <c r="F29">
        <v>1</v>
      </c>
      <c r="G29">
        <v>18</v>
      </c>
      <c r="H29" s="4">
        <f>INDEX(Tabulka1[],MATCH(Přehled_osvětlení!C29,Tabulka1[Skupina],0),2)</f>
        <v>730</v>
      </c>
      <c r="I29" s="6">
        <f t="shared" si="0"/>
        <v>1.3139999999999999E-2</v>
      </c>
    </row>
    <row r="30" spans="1:9" x14ac:dyDescent="0.35">
      <c r="A30" t="s">
        <v>36</v>
      </c>
      <c r="B30" t="s">
        <v>33</v>
      </c>
      <c r="C30" t="s">
        <v>5</v>
      </c>
      <c r="D30" t="s">
        <v>12</v>
      </c>
      <c r="E30">
        <v>1</v>
      </c>
      <c r="F30">
        <v>1</v>
      </c>
      <c r="G30">
        <v>60</v>
      </c>
      <c r="H30" s="4">
        <f>INDEX(Tabulka1[],MATCH(Přehled_osvětlení!C30,Tabulka1[Skupina],0),2)</f>
        <v>730</v>
      </c>
      <c r="I30" s="6">
        <f t="shared" si="0"/>
        <v>4.3799999999999999E-2</v>
      </c>
    </row>
    <row r="31" spans="1:9" x14ac:dyDescent="0.35">
      <c r="A31" t="s">
        <v>36</v>
      </c>
      <c r="B31" t="s">
        <v>48</v>
      </c>
      <c r="C31" t="s">
        <v>17</v>
      </c>
      <c r="D31" t="s">
        <v>13</v>
      </c>
      <c r="E31">
        <v>2</v>
      </c>
      <c r="F31">
        <v>2</v>
      </c>
      <c r="G31">
        <v>58</v>
      </c>
      <c r="H31" s="4">
        <f>INDEX(Tabulka1[],MATCH(Přehled_osvětlení!C31,Tabulka1[Skupina],0),2)</f>
        <v>1000</v>
      </c>
      <c r="I31" s="6">
        <f t="shared" si="0"/>
        <v>0.23199999999999998</v>
      </c>
    </row>
    <row r="32" spans="1:9" x14ac:dyDescent="0.35">
      <c r="A32" t="s">
        <v>36</v>
      </c>
      <c r="B32" t="s">
        <v>48</v>
      </c>
      <c r="C32" t="s">
        <v>17</v>
      </c>
      <c r="D32" t="s">
        <v>13</v>
      </c>
      <c r="E32">
        <v>1</v>
      </c>
      <c r="F32">
        <v>2</v>
      </c>
      <c r="G32">
        <v>6</v>
      </c>
      <c r="H32" s="4">
        <f>INDEX(Tabulka1[],MATCH(Přehled_osvětlení!C32,Tabulka1[Skupina],0),2)</f>
        <v>1000</v>
      </c>
      <c r="I32" s="6">
        <f t="shared" si="0"/>
        <v>1.2E-2</v>
      </c>
    </row>
    <row r="33" spans="1:9" x14ac:dyDescent="0.35">
      <c r="A33" t="s">
        <v>36</v>
      </c>
      <c r="B33" t="s">
        <v>49</v>
      </c>
      <c r="C33" t="s">
        <v>17</v>
      </c>
      <c r="D33" t="s">
        <v>13</v>
      </c>
      <c r="E33">
        <v>2</v>
      </c>
      <c r="F33">
        <v>1</v>
      </c>
      <c r="G33">
        <v>36</v>
      </c>
      <c r="H33" s="4">
        <f>INDEX(Tabulka1[],MATCH(Přehled_osvětlení!C33,Tabulka1[Skupina],0),2)</f>
        <v>1000</v>
      </c>
      <c r="I33" s="6">
        <f t="shared" si="0"/>
        <v>7.1999999999999995E-2</v>
      </c>
    </row>
    <row r="34" spans="1:9" x14ac:dyDescent="0.35">
      <c r="A34" t="s">
        <v>36</v>
      </c>
      <c r="B34" t="s">
        <v>49</v>
      </c>
      <c r="C34" t="s">
        <v>17</v>
      </c>
      <c r="D34" t="s">
        <v>13</v>
      </c>
      <c r="E34">
        <v>1</v>
      </c>
      <c r="F34">
        <v>2</v>
      </c>
      <c r="G34">
        <v>6</v>
      </c>
      <c r="H34" s="4">
        <f>INDEX(Tabulka1[],MATCH(Přehled_osvětlení!C34,Tabulka1[Skupina],0),2)</f>
        <v>1000</v>
      </c>
      <c r="I34" s="6">
        <f t="shared" si="0"/>
        <v>1.2E-2</v>
      </c>
    </row>
    <row r="35" spans="1:9" x14ac:dyDescent="0.35">
      <c r="A35" t="s">
        <v>36</v>
      </c>
      <c r="B35" t="s">
        <v>50</v>
      </c>
      <c r="C35" t="s">
        <v>51</v>
      </c>
      <c r="D35" t="s">
        <v>12</v>
      </c>
      <c r="E35">
        <v>1</v>
      </c>
      <c r="F35">
        <v>1</v>
      </c>
      <c r="G35">
        <v>100</v>
      </c>
      <c r="H35" s="4">
        <f>INDEX(Tabulka1[],MATCH(Přehled_osvětlení!C35,Tabulka1[Skupina],0),2)</f>
        <v>4000</v>
      </c>
      <c r="I35" s="6">
        <f t="shared" si="0"/>
        <v>0.39999999999999997</v>
      </c>
    </row>
    <row r="36" spans="1:9" x14ac:dyDescent="0.35">
      <c r="A36" t="s">
        <v>52</v>
      </c>
      <c r="B36" t="s">
        <v>53</v>
      </c>
      <c r="C36" t="s">
        <v>5</v>
      </c>
      <c r="D36" t="s">
        <v>13</v>
      </c>
      <c r="E36">
        <v>2</v>
      </c>
      <c r="F36">
        <v>2</v>
      </c>
      <c r="G36">
        <v>18</v>
      </c>
      <c r="H36" s="4">
        <f>INDEX(Tabulka1[],MATCH(Přehled_osvětlení!C36,Tabulka1[Skupina],0),2)</f>
        <v>730</v>
      </c>
      <c r="I36" s="6">
        <f t="shared" si="0"/>
        <v>5.2559999999999996E-2</v>
      </c>
    </row>
    <row r="37" spans="1:9" x14ac:dyDescent="0.35">
      <c r="A37" t="s">
        <v>52</v>
      </c>
      <c r="B37" t="s">
        <v>53</v>
      </c>
      <c r="C37" t="s">
        <v>5</v>
      </c>
      <c r="D37" t="s">
        <v>13</v>
      </c>
      <c r="E37">
        <v>2</v>
      </c>
      <c r="F37">
        <v>1</v>
      </c>
      <c r="G37">
        <v>6</v>
      </c>
      <c r="H37" s="4">
        <f>INDEX(Tabulka1[],MATCH(Přehled_osvětlení!C37,Tabulka1[Skupina],0),2)</f>
        <v>730</v>
      </c>
      <c r="I37" s="6">
        <f t="shared" si="0"/>
        <v>8.7600000000000004E-3</v>
      </c>
    </row>
    <row r="38" spans="1:9" x14ac:dyDescent="0.35">
      <c r="A38" t="s">
        <v>52</v>
      </c>
      <c r="B38" t="s">
        <v>54</v>
      </c>
      <c r="C38" t="s">
        <v>5</v>
      </c>
      <c r="D38" t="s">
        <v>13</v>
      </c>
      <c r="E38">
        <v>1</v>
      </c>
      <c r="F38">
        <v>1</v>
      </c>
      <c r="G38">
        <v>58</v>
      </c>
      <c r="H38" s="4">
        <f>INDEX(Tabulka1[],MATCH(Přehled_osvětlení!C38,Tabulka1[Skupina],0),2)</f>
        <v>730</v>
      </c>
      <c r="I38" s="6">
        <f t="shared" si="0"/>
        <v>4.2339999999999996E-2</v>
      </c>
    </row>
    <row r="39" spans="1:9" x14ac:dyDescent="0.35">
      <c r="A39" t="s">
        <v>52</v>
      </c>
      <c r="B39" t="s">
        <v>54</v>
      </c>
      <c r="C39" t="s">
        <v>5</v>
      </c>
      <c r="D39" t="s">
        <v>13</v>
      </c>
      <c r="E39">
        <v>1</v>
      </c>
      <c r="F39">
        <v>1</v>
      </c>
      <c r="G39">
        <v>6</v>
      </c>
      <c r="H39" s="4">
        <f>INDEX(Tabulka1[],MATCH(Přehled_osvětlení!C39,Tabulka1[Skupina],0),2)</f>
        <v>730</v>
      </c>
      <c r="I39" s="6">
        <f t="shared" si="0"/>
        <v>4.3800000000000002E-3</v>
      </c>
    </row>
    <row r="40" spans="1:9" x14ac:dyDescent="0.35">
      <c r="A40" t="s">
        <v>52</v>
      </c>
      <c r="B40" t="s">
        <v>55</v>
      </c>
      <c r="C40" t="s">
        <v>17</v>
      </c>
      <c r="D40" t="s">
        <v>13</v>
      </c>
      <c r="E40">
        <v>2</v>
      </c>
      <c r="F40">
        <v>2</v>
      </c>
      <c r="G40">
        <v>58</v>
      </c>
      <c r="H40" s="4">
        <f>INDEX(Tabulka1[],MATCH(Přehled_osvětlení!C40,Tabulka1[Skupina],0),2)</f>
        <v>1000</v>
      </c>
      <c r="I40" s="6">
        <f t="shared" si="0"/>
        <v>0.23199999999999998</v>
      </c>
    </row>
    <row r="41" spans="1:9" x14ac:dyDescent="0.35">
      <c r="A41" t="s">
        <v>52</v>
      </c>
      <c r="B41" t="s">
        <v>55</v>
      </c>
      <c r="C41" t="s">
        <v>17</v>
      </c>
      <c r="D41" t="s">
        <v>13</v>
      </c>
      <c r="E41">
        <v>1</v>
      </c>
      <c r="F41">
        <v>1</v>
      </c>
      <c r="G41">
        <v>6</v>
      </c>
      <c r="H41" s="4">
        <f>INDEX(Tabulka1[],MATCH(Přehled_osvětlení!C41,Tabulka1[Skupina],0),2)</f>
        <v>1000</v>
      </c>
      <c r="I41" s="6">
        <f t="shared" si="0"/>
        <v>6.0000000000000001E-3</v>
      </c>
    </row>
    <row r="42" spans="1:9" x14ac:dyDescent="0.35">
      <c r="A42" t="s">
        <v>52</v>
      </c>
      <c r="B42" t="s">
        <v>56</v>
      </c>
      <c r="C42" t="s">
        <v>17</v>
      </c>
      <c r="D42" t="s">
        <v>13</v>
      </c>
      <c r="E42">
        <v>5</v>
      </c>
      <c r="F42">
        <v>1</v>
      </c>
      <c r="G42">
        <v>58</v>
      </c>
      <c r="H42" s="4">
        <f>INDEX(Tabulka1[],MATCH(Přehled_osvětlení!C42,Tabulka1[Skupina],0),2)</f>
        <v>1000</v>
      </c>
      <c r="I42" s="6">
        <f t="shared" si="0"/>
        <v>0.28999999999999998</v>
      </c>
    </row>
    <row r="43" spans="1:9" x14ac:dyDescent="0.35">
      <c r="A43" t="s">
        <v>52</v>
      </c>
      <c r="B43" t="s">
        <v>56</v>
      </c>
      <c r="C43" t="s">
        <v>17</v>
      </c>
      <c r="D43" t="s">
        <v>13</v>
      </c>
      <c r="E43">
        <v>1</v>
      </c>
      <c r="F43">
        <v>2</v>
      </c>
      <c r="G43">
        <v>6</v>
      </c>
      <c r="H43" s="4">
        <f>INDEX(Tabulka1[],MATCH(Přehled_osvětlení!C43,Tabulka1[Skupina],0),2)</f>
        <v>1000</v>
      </c>
      <c r="I43" s="6">
        <f t="shared" si="0"/>
        <v>1.2E-2</v>
      </c>
    </row>
    <row r="44" spans="1:9" x14ac:dyDescent="0.35">
      <c r="A44" t="s">
        <v>52</v>
      </c>
      <c r="B44" t="s">
        <v>57</v>
      </c>
      <c r="C44" t="s">
        <v>17</v>
      </c>
      <c r="D44" t="s">
        <v>13</v>
      </c>
      <c r="E44">
        <v>4</v>
      </c>
      <c r="F44">
        <v>2</v>
      </c>
      <c r="G44">
        <v>36</v>
      </c>
      <c r="H44" s="4">
        <f>INDEX(Tabulka1[],MATCH(Přehled_osvětlení!C44,Tabulka1[Skupina],0),2)</f>
        <v>1000</v>
      </c>
      <c r="I44" s="6">
        <f t="shared" si="0"/>
        <v>0.28799999999999998</v>
      </c>
    </row>
    <row r="45" spans="1:9" x14ac:dyDescent="0.35">
      <c r="A45" t="s">
        <v>52</v>
      </c>
      <c r="B45" t="s">
        <v>57</v>
      </c>
      <c r="C45" t="s">
        <v>17</v>
      </c>
      <c r="D45" t="s">
        <v>13</v>
      </c>
      <c r="E45">
        <v>1</v>
      </c>
      <c r="F45">
        <v>2</v>
      </c>
      <c r="G45">
        <v>6</v>
      </c>
      <c r="H45" s="4">
        <f>INDEX(Tabulka1[],MATCH(Přehled_osvětlení!C45,Tabulka1[Skupina],0),2)</f>
        <v>1000</v>
      </c>
      <c r="I45" s="6">
        <f t="shared" si="0"/>
        <v>1.2E-2</v>
      </c>
    </row>
    <row r="46" spans="1:9" x14ac:dyDescent="0.35">
      <c r="A46" t="s">
        <v>52</v>
      </c>
      <c r="B46" t="s">
        <v>58</v>
      </c>
      <c r="C46" t="s">
        <v>17</v>
      </c>
      <c r="D46" t="s">
        <v>13</v>
      </c>
      <c r="E46">
        <v>3</v>
      </c>
      <c r="F46">
        <v>1</v>
      </c>
      <c r="G46">
        <v>36</v>
      </c>
      <c r="H46" s="4">
        <f>INDEX(Tabulka1[],MATCH(Přehled_osvětlení!C46,Tabulka1[Skupina],0),2)</f>
        <v>1000</v>
      </c>
      <c r="I46" s="6">
        <f t="shared" si="0"/>
        <v>0.108</v>
      </c>
    </row>
    <row r="47" spans="1:9" x14ac:dyDescent="0.35">
      <c r="A47" t="s">
        <v>52</v>
      </c>
      <c r="B47" t="s">
        <v>58</v>
      </c>
      <c r="C47" t="s">
        <v>17</v>
      </c>
      <c r="D47" t="s">
        <v>13</v>
      </c>
      <c r="E47">
        <v>1</v>
      </c>
      <c r="F47">
        <v>1</v>
      </c>
      <c r="G47">
        <v>6</v>
      </c>
      <c r="H47" s="4">
        <f>INDEX(Tabulka1[],MATCH(Přehled_osvětlení!C47,Tabulka1[Skupina],0),2)</f>
        <v>1000</v>
      </c>
      <c r="I47" s="6">
        <f t="shared" si="0"/>
        <v>6.0000000000000001E-3</v>
      </c>
    </row>
    <row r="48" spans="1:9" x14ac:dyDescent="0.35">
      <c r="A48" t="s">
        <v>52</v>
      </c>
      <c r="B48" t="s">
        <v>59</v>
      </c>
      <c r="C48" t="s">
        <v>17</v>
      </c>
      <c r="D48" t="s">
        <v>13</v>
      </c>
      <c r="E48">
        <v>4</v>
      </c>
      <c r="F48">
        <v>2</v>
      </c>
      <c r="G48">
        <v>36</v>
      </c>
      <c r="H48" s="4">
        <f>INDEX(Tabulka1[],MATCH(Přehled_osvětlení!C48,Tabulka1[Skupina],0),2)</f>
        <v>1000</v>
      </c>
      <c r="I48" s="6">
        <f t="shared" si="0"/>
        <v>0.28799999999999998</v>
      </c>
    </row>
    <row r="49" spans="1:9" x14ac:dyDescent="0.35">
      <c r="A49" t="s">
        <v>52</v>
      </c>
      <c r="B49" t="s">
        <v>59</v>
      </c>
      <c r="C49" t="s">
        <v>17</v>
      </c>
      <c r="D49" t="s">
        <v>13</v>
      </c>
      <c r="E49">
        <v>1</v>
      </c>
      <c r="F49">
        <v>2</v>
      </c>
      <c r="G49">
        <v>6</v>
      </c>
      <c r="H49" s="4">
        <f>INDEX(Tabulka1[],MATCH(Přehled_osvětlení!C49,Tabulka1[Skupina],0),2)</f>
        <v>1000</v>
      </c>
      <c r="I49" s="6">
        <f t="shared" si="0"/>
        <v>1.2E-2</v>
      </c>
    </row>
    <row r="50" spans="1:9" x14ac:dyDescent="0.35">
      <c r="A50" t="s">
        <v>52</v>
      </c>
      <c r="B50" t="s">
        <v>59</v>
      </c>
      <c r="C50" t="s">
        <v>17</v>
      </c>
      <c r="D50" t="s">
        <v>19</v>
      </c>
      <c r="E50">
        <v>1</v>
      </c>
      <c r="F50">
        <v>3</v>
      </c>
      <c r="G50">
        <v>15</v>
      </c>
      <c r="H50" s="4">
        <f>INDEX(Tabulka1[],MATCH(Přehled_osvětlení!C50,Tabulka1[Skupina],0),2)</f>
        <v>1000</v>
      </c>
      <c r="I50" s="6">
        <f t="shared" si="0"/>
        <v>4.4999999999999998E-2</v>
      </c>
    </row>
    <row r="51" spans="1:9" x14ac:dyDescent="0.35">
      <c r="A51" t="s">
        <v>52</v>
      </c>
      <c r="B51" t="s">
        <v>60</v>
      </c>
      <c r="C51" t="s">
        <v>17</v>
      </c>
      <c r="D51" t="s">
        <v>13</v>
      </c>
      <c r="E51">
        <v>3</v>
      </c>
      <c r="F51">
        <v>2</v>
      </c>
      <c r="G51">
        <v>58</v>
      </c>
      <c r="H51" s="4">
        <f>INDEX(Tabulka1[],MATCH(Přehled_osvětlení!C51,Tabulka1[Skupina],0),2)</f>
        <v>1000</v>
      </c>
      <c r="I51" s="6">
        <f t="shared" si="0"/>
        <v>0.34799999999999998</v>
      </c>
    </row>
    <row r="52" spans="1:9" x14ac:dyDescent="0.35">
      <c r="A52" t="s">
        <v>52</v>
      </c>
      <c r="B52" t="s">
        <v>60</v>
      </c>
      <c r="C52" t="s">
        <v>17</v>
      </c>
      <c r="D52" t="s">
        <v>13</v>
      </c>
      <c r="E52">
        <v>1</v>
      </c>
      <c r="F52">
        <v>2</v>
      </c>
      <c r="G52">
        <v>6</v>
      </c>
      <c r="H52" s="4">
        <f>INDEX(Tabulka1[],MATCH(Přehled_osvětlení!C52,Tabulka1[Skupina],0),2)</f>
        <v>1000</v>
      </c>
      <c r="I52" s="6">
        <f t="shared" si="0"/>
        <v>1.2E-2</v>
      </c>
    </row>
    <row r="53" spans="1:9" x14ac:dyDescent="0.35">
      <c r="A53" t="s">
        <v>52</v>
      </c>
      <c r="B53" t="s">
        <v>61</v>
      </c>
      <c r="C53" t="s">
        <v>6</v>
      </c>
      <c r="D53" t="s">
        <v>12</v>
      </c>
      <c r="E53">
        <v>1</v>
      </c>
      <c r="F53">
        <v>1</v>
      </c>
      <c r="G53">
        <v>60</v>
      </c>
      <c r="H53" s="4">
        <f>INDEX(Tabulka1[],MATCH(Přehled_osvětlení!C53,Tabulka1[Skupina],0),2)</f>
        <v>365</v>
      </c>
      <c r="I53" s="6">
        <f t="shared" si="0"/>
        <v>2.1899999999999999E-2</v>
      </c>
    </row>
    <row r="54" spans="1:9" x14ac:dyDescent="0.35">
      <c r="A54" t="s">
        <v>52</v>
      </c>
      <c r="B54" t="s">
        <v>62</v>
      </c>
      <c r="C54" t="s">
        <v>17</v>
      </c>
      <c r="D54" t="s">
        <v>13</v>
      </c>
      <c r="E54">
        <v>1</v>
      </c>
      <c r="F54">
        <v>2</v>
      </c>
      <c r="G54">
        <v>18</v>
      </c>
      <c r="H54" s="4">
        <f>INDEX(Tabulka1[],MATCH(Přehled_osvětlení!C54,Tabulka1[Skupina],0),2)</f>
        <v>1000</v>
      </c>
      <c r="I54" s="6">
        <f t="shared" si="0"/>
        <v>3.5999999999999997E-2</v>
      </c>
    </row>
    <row r="55" spans="1:9" x14ac:dyDescent="0.35">
      <c r="A55" t="s">
        <v>52</v>
      </c>
      <c r="B55" t="s">
        <v>63</v>
      </c>
      <c r="C55" t="s">
        <v>6</v>
      </c>
      <c r="D55" t="s">
        <v>12</v>
      </c>
      <c r="E55">
        <v>1</v>
      </c>
      <c r="F55">
        <v>1</v>
      </c>
      <c r="G55">
        <v>60</v>
      </c>
      <c r="H55" s="4">
        <f>INDEX(Tabulka1[],MATCH(Přehled_osvětlení!C55,Tabulka1[Skupina],0),2)</f>
        <v>365</v>
      </c>
      <c r="I55" s="6">
        <f t="shared" si="0"/>
        <v>2.1899999999999999E-2</v>
      </c>
    </row>
    <row r="56" spans="1:9" x14ac:dyDescent="0.35">
      <c r="A56" t="s">
        <v>64</v>
      </c>
      <c r="B56" t="s">
        <v>65</v>
      </c>
      <c r="C56" t="s">
        <v>5</v>
      </c>
      <c r="D56" t="s">
        <v>13</v>
      </c>
      <c r="E56">
        <v>2</v>
      </c>
      <c r="F56">
        <v>2</v>
      </c>
      <c r="G56">
        <v>18</v>
      </c>
      <c r="H56" s="4">
        <f>INDEX(Tabulka1[],MATCH(Přehled_osvětlení!C56,Tabulka1[Skupina],0),2)</f>
        <v>730</v>
      </c>
      <c r="I56" s="6">
        <f t="shared" si="0"/>
        <v>5.2559999999999996E-2</v>
      </c>
    </row>
    <row r="57" spans="1:9" x14ac:dyDescent="0.35">
      <c r="A57" t="s">
        <v>64</v>
      </c>
      <c r="B57" t="s">
        <v>65</v>
      </c>
      <c r="C57" t="s">
        <v>5</v>
      </c>
      <c r="D57" t="s">
        <v>13</v>
      </c>
      <c r="E57">
        <v>2</v>
      </c>
      <c r="F57">
        <v>1</v>
      </c>
      <c r="G57">
        <v>6</v>
      </c>
      <c r="H57" s="4">
        <f>INDEX(Tabulka1[],MATCH(Přehled_osvětlení!C57,Tabulka1[Skupina],0),2)</f>
        <v>730</v>
      </c>
      <c r="I57" s="6">
        <f t="shared" si="0"/>
        <v>8.7600000000000004E-3</v>
      </c>
    </row>
    <row r="58" spans="1:9" x14ac:dyDescent="0.35">
      <c r="A58" t="s">
        <v>64</v>
      </c>
      <c r="B58" t="s">
        <v>66</v>
      </c>
      <c r="C58" t="s">
        <v>10</v>
      </c>
      <c r="D58" t="s">
        <v>12</v>
      </c>
      <c r="E58">
        <v>3</v>
      </c>
      <c r="F58">
        <v>1</v>
      </c>
      <c r="G58">
        <v>60</v>
      </c>
      <c r="H58" s="4">
        <f>INDEX(Tabulka1[],MATCH(Přehled_osvětlení!C58,Tabulka1[Skupina],0),2)</f>
        <v>150</v>
      </c>
      <c r="I58" s="6">
        <f t="shared" si="0"/>
        <v>2.7E-2</v>
      </c>
    </row>
    <row r="59" spans="1:9" x14ac:dyDescent="0.35">
      <c r="A59" t="s">
        <v>64</v>
      </c>
      <c r="B59" t="s">
        <v>67</v>
      </c>
      <c r="C59" t="s">
        <v>16</v>
      </c>
      <c r="D59" t="s">
        <v>12</v>
      </c>
      <c r="E59">
        <v>1</v>
      </c>
      <c r="F59">
        <v>1</v>
      </c>
      <c r="G59">
        <v>60</v>
      </c>
      <c r="H59" s="4">
        <f>INDEX(Tabulka1[],MATCH(Přehled_osvětlení!C59,Tabulka1[Skupina],0),2)</f>
        <v>500</v>
      </c>
      <c r="I59" s="6">
        <f t="shared" si="0"/>
        <v>0.03</v>
      </c>
    </row>
    <row r="60" spans="1:9" x14ac:dyDescent="0.35">
      <c r="A60" t="s">
        <v>64</v>
      </c>
      <c r="B60" t="s">
        <v>68</v>
      </c>
      <c r="C60" t="s">
        <v>20</v>
      </c>
      <c r="D60" t="s">
        <v>12</v>
      </c>
      <c r="E60">
        <v>1</v>
      </c>
      <c r="F60">
        <v>1</v>
      </c>
      <c r="G60">
        <v>60</v>
      </c>
      <c r="H60" s="4">
        <f>INDEX(Tabulka1[],MATCH(Přehled_osvětlení!C60,Tabulka1[Skupina],0),2)</f>
        <v>1825</v>
      </c>
      <c r="I60" s="6">
        <f t="shared" si="0"/>
        <v>0.1095</v>
      </c>
    </row>
    <row r="61" spans="1:9" x14ac:dyDescent="0.35">
      <c r="A61" t="s">
        <v>64</v>
      </c>
      <c r="B61" t="s">
        <v>69</v>
      </c>
      <c r="C61" t="s">
        <v>17</v>
      </c>
      <c r="D61" t="s">
        <v>13</v>
      </c>
      <c r="E61">
        <v>4</v>
      </c>
      <c r="F61">
        <v>2</v>
      </c>
      <c r="G61">
        <v>36</v>
      </c>
      <c r="H61" s="4">
        <f>INDEX(Tabulka1[],MATCH(Přehled_osvětlení!C61,Tabulka1[Skupina],0),2)</f>
        <v>1000</v>
      </c>
      <c r="I61" s="6">
        <f t="shared" si="0"/>
        <v>0.28799999999999998</v>
      </c>
    </row>
    <row r="62" spans="1:9" x14ac:dyDescent="0.35">
      <c r="A62" t="s">
        <v>64</v>
      </c>
      <c r="B62" t="s">
        <v>69</v>
      </c>
      <c r="C62" t="s">
        <v>17</v>
      </c>
      <c r="D62" t="s">
        <v>13</v>
      </c>
      <c r="E62">
        <v>1</v>
      </c>
      <c r="F62">
        <v>2</v>
      </c>
      <c r="G62">
        <v>6</v>
      </c>
      <c r="H62" s="4">
        <f>INDEX(Tabulka1[],MATCH(Přehled_osvětlení!C62,Tabulka1[Skupina],0),2)</f>
        <v>1000</v>
      </c>
      <c r="I62" s="6">
        <f t="shared" si="0"/>
        <v>1.2E-2</v>
      </c>
    </row>
    <row r="63" spans="1:9" x14ac:dyDescent="0.35">
      <c r="A63" t="s">
        <v>64</v>
      </c>
      <c r="B63" t="s">
        <v>70</v>
      </c>
      <c r="C63" t="s">
        <v>10</v>
      </c>
      <c r="D63" t="s">
        <v>12</v>
      </c>
      <c r="E63">
        <v>3</v>
      </c>
      <c r="F63">
        <v>1</v>
      </c>
      <c r="G63">
        <v>60</v>
      </c>
      <c r="H63" s="4">
        <f>INDEX(Tabulka1[],MATCH(Přehled_osvětlení!C63,Tabulka1[Skupina],0),2)</f>
        <v>150</v>
      </c>
      <c r="I63" s="6">
        <f t="shared" si="0"/>
        <v>2.7E-2</v>
      </c>
    </row>
    <row r="64" spans="1:9" x14ac:dyDescent="0.35">
      <c r="A64" t="s">
        <v>64</v>
      </c>
      <c r="B64" t="s">
        <v>71</v>
      </c>
      <c r="C64" t="s">
        <v>17</v>
      </c>
      <c r="D64" t="s">
        <v>13</v>
      </c>
      <c r="E64">
        <v>4</v>
      </c>
      <c r="F64">
        <v>2</v>
      </c>
      <c r="G64">
        <v>36</v>
      </c>
      <c r="H64" s="4">
        <f>INDEX(Tabulka1[],MATCH(Přehled_osvětlení!C64,Tabulka1[Skupina],0),2)</f>
        <v>1000</v>
      </c>
      <c r="I64" s="6">
        <f t="shared" si="0"/>
        <v>0.28799999999999998</v>
      </c>
    </row>
    <row r="65" spans="1:9" x14ac:dyDescent="0.35">
      <c r="A65" t="s">
        <v>64</v>
      </c>
      <c r="B65" t="s">
        <v>71</v>
      </c>
      <c r="C65" t="s">
        <v>17</v>
      </c>
      <c r="D65" t="s">
        <v>13</v>
      </c>
      <c r="E65">
        <v>1</v>
      </c>
      <c r="F65">
        <v>2</v>
      </c>
      <c r="G65">
        <v>6</v>
      </c>
      <c r="H65" s="4">
        <f>INDEX(Tabulka1[],MATCH(Přehled_osvětlení!C65,Tabulka1[Skupina],0),2)</f>
        <v>1000</v>
      </c>
      <c r="I65" s="6">
        <f t="shared" si="0"/>
        <v>1.2E-2</v>
      </c>
    </row>
    <row r="66" spans="1:9" x14ac:dyDescent="0.35">
      <c r="A66" t="s">
        <v>64</v>
      </c>
      <c r="B66" t="s">
        <v>72</v>
      </c>
      <c r="C66" t="s">
        <v>17</v>
      </c>
      <c r="D66" t="s">
        <v>13</v>
      </c>
      <c r="E66">
        <v>4</v>
      </c>
      <c r="F66">
        <v>1</v>
      </c>
      <c r="G66">
        <v>58</v>
      </c>
      <c r="H66" s="4">
        <f>INDEX(Tabulka1[],MATCH(Přehled_osvětlení!C66,Tabulka1[Skupina],0),2)</f>
        <v>1000</v>
      </c>
      <c r="I66" s="6">
        <f t="shared" si="0"/>
        <v>0.23199999999999998</v>
      </c>
    </row>
    <row r="67" spans="1:9" x14ac:dyDescent="0.35">
      <c r="A67" t="s">
        <v>64</v>
      </c>
      <c r="B67" t="s">
        <v>72</v>
      </c>
      <c r="C67" t="s">
        <v>17</v>
      </c>
      <c r="D67" t="s">
        <v>13</v>
      </c>
      <c r="E67">
        <v>1</v>
      </c>
      <c r="F67">
        <v>2</v>
      </c>
      <c r="G67">
        <v>6</v>
      </c>
      <c r="H67" s="4">
        <f>INDEX(Tabulka1[],MATCH(Přehled_osvětlení!C67,Tabulka1[Skupina],0),2)</f>
        <v>1000</v>
      </c>
      <c r="I67" s="6">
        <f t="shared" si="0"/>
        <v>1.2E-2</v>
      </c>
    </row>
    <row r="68" spans="1:9" x14ac:dyDescent="0.35">
      <c r="A68" t="s">
        <v>64</v>
      </c>
      <c r="B68" t="s">
        <v>70</v>
      </c>
      <c r="C68" t="s">
        <v>10</v>
      </c>
      <c r="D68" t="s">
        <v>12</v>
      </c>
      <c r="E68">
        <v>1</v>
      </c>
      <c r="F68">
        <v>1</v>
      </c>
      <c r="G68">
        <v>60</v>
      </c>
      <c r="H68" s="4">
        <f>INDEX(Tabulka1[],MATCH(Přehled_osvětlení!C68,Tabulka1[Skupina],0),2)</f>
        <v>150</v>
      </c>
      <c r="I68" s="6">
        <f t="shared" si="0"/>
        <v>8.9999999999999993E-3</v>
      </c>
    </row>
    <row r="69" spans="1:9" x14ac:dyDescent="0.35">
      <c r="A69" t="s">
        <v>73</v>
      </c>
      <c r="B69" t="s">
        <v>74</v>
      </c>
      <c r="C69" t="s">
        <v>51</v>
      </c>
      <c r="D69" t="s">
        <v>19</v>
      </c>
      <c r="E69">
        <v>3</v>
      </c>
      <c r="F69">
        <v>1</v>
      </c>
      <c r="G69">
        <v>8</v>
      </c>
      <c r="H69" s="4">
        <f>INDEX(Tabulka1[],MATCH(Přehled_osvětlení!C69,Tabulka1[Skupina],0),2)</f>
        <v>4000</v>
      </c>
      <c r="I69" s="6">
        <f t="shared" si="0"/>
        <v>9.6000000000000002E-2</v>
      </c>
    </row>
    <row r="70" spans="1:9" x14ac:dyDescent="0.35">
      <c r="A70" t="s">
        <v>73</v>
      </c>
      <c r="B70" t="s">
        <v>75</v>
      </c>
      <c r="C70" t="s">
        <v>25</v>
      </c>
      <c r="D70" t="s">
        <v>12</v>
      </c>
      <c r="E70">
        <v>1</v>
      </c>
      <c r="F70">
        <v>1</v>
      </c>
      <c r="G70">
        <v>60</v>
      </c>
      <c r="H70" s="4">
        <f>INDEX(Tabulka1[],MATCH(Přehled_osvětlení!C70,Tabulka1[Skupina],0),2)</f>
        <v>1095</v>
      </c>
      <c r="I70" s="6">
        <f t="shared" si="0"/>
        <v>6.5699999999999995E-2</v>
      </c>
    </row>
    <row r="71" spans="1:9" x14ac:dyDescent="0.35">
      <c r="A71" t="s">
        <v>73</v>
      </c>
      <c r="B71" t="s">
        <v>76</v>
      </c>
      <c r="C71" t="s">
        <v>25</v>
      </c>
      <c r="D71" t="s">
        <v>12</v>
      </c>
      <c r="E71">
        <v>1</v>
      </c>
      <c r="F71">
        <v>1</v>
      </c>
      <c r="G71">
        <v>60</v>
      </c>
      <c r="H71" s="4">
        <f>INDEX(Tabulka1[],MATCH(Přehled_osvětlení!C71,Tabulka1[Skupina],0),2)</f>
        <v>1095</v>
      </c>
      <c r="I71" s="6">
        <f t="shared" ref="I71:I134" si="1">IF(ISNUMBER(F71),E71*F71*G71*H71*0.000001,E71*G71*H71*0.000001)</f>
        <v>6.5699999999999995E-2</v>
      </c>
    </row>
    <row r="72" spans="1:9" x14ac:dyDescent="0.35">
      <c r="A72" t="s">
        <v>73</v>
      </c>
      <c r="B72" t="s">
        <v>76</v>
      </c>
      <c r="C72" t="s">
        <v>25</v>
      </c>
      <c r="D72" t="s">
        <v>13</v>
      </c>
      <c r="E72">
        <v>1</v>
      </c>
      <c r="F72">
        <v>2</v>
      </c>
      <c r="G72">
        <v>36</v>
      </c>
      <c r="H72" s="4">
        <f>INDEX(Tabulka1[],MATCH(Přehled_osvětlení!C72,Tabulka1[Skupina],0),2)</f>
        <v>1095</v>
      </c>
      <c r="I72" s="6">
        <f t="shared" si="1"/>
        <v>7.8839999999999993E-2</v>
      </c>
    </row>
    <row r="73" spans="1:9" x14ac:dyDescent="0.35">
      <c r="A73" t="s">
        <v>73</v>
      </c>
      <c r="B73" t="s">
        <v>76</v>
      </c>
      <c r="C73" t="s">
        <v>25</v>
      </c>
      <c r="D73" t="s">
        <v>13</v>
      </c>
      <c r="E73">
        <v>1</v>
      </c>
      <c r="F73">
        <v>1</v>
      </c>
      <c r="G73">
        <v>8</v>
      </c>
      <c r="H73" s="4">
        <f>INDEX(Tabulka1[],MATCH(Přehled_osvětlení!C73,Tabulka1[Skupina],0),2)</f>
        <v>1095</v>
      </c>
      <c r="I73" s="6">
        <f t="shared" si="1"/>
        <v>8.7600000000000004E-3</v>
      </c>
    </row>
    <row r="74" spans="1:9" x14ac:dyDescent="0.35">
      <c r="A74" t="s">
        <v>73</v>
      </c>
      <c r="B74" t="s">
        <v>77</v>
      </c>
      <c r="C74" t="s">
        <v>5</v>
      </c>
      <c r="D74" t="s">
        <v>12</v>
      </c>
      <c r="E74">
        <v>1</v>
      </c>
      <c r="F74">
        <v>1</v>
      </c>
      <c r="G74">
        <v>60</v>
      </c>
      <c r="H74" s="4">
        <f>INDEX(Tabulka1[],MATCH(Přehled_osvětlení!C74,Tabulka1[Skupina],0),2)</f>
        <v>730</v>
      </c>
      <c r="I74" s="6">
        <f t="shared" si="1"/>
        <v>4.3799999999999999E-2</v>
      </c>
    </row>
    <row r="75" spans="1:9" x14ac:dyDescent="0.35">
      <c r="A75" t="s">
        <v>73</v>
      </c>
      <c r="B75" t="s">
        <v>77</v>
      </c>
      <c r="C75" t="s">
        <v>5</v>
      </c>
      <c r="D75" t="s">
        <v>13</v>
      </c>
      <c r="E75">
        <v>1</v>
      </c>
      <c r="F75">
        <v>1</v>
      </c>
      <c r="G75">
        <v>8</v>
      </c>
      <c r="H75" s="4">
        <f>INDEX(Tabulka1[],MATCH(Přehled_osvětlení!C75,Tabulka1[Skupina],0),2)</f>
        <v>730</v>
      </c>
      <c r="I75" s="6">
        <f t="shared" si="1"/>
        <v>5.8399999999999997E-3</v>
      </c>
    </row>
    <row r="76" spans="1:9" x14ac:dyDescent="0.35">
      <c r="A76" t="s">
        <v>73</v>
      </c>
      <c r="B76" t="s">
        <v>6</v>
      </c>
      <c r="C76" t="s">
        <v>6</v>
      </c>
      <c r="D76" t="s">
        <v>12</v>
      </c>
      <c r="E76">
        <v>1</v>
      </c>
      <c r="F76">
        <v>1</v>
      </c>
      <c r="G76">
        <v>60</v>
      </c>
      <c r="H76" s="4">
        <f>INDEX(Tabulka1[],MATCH(Přehled_osvětlení!C76,Tabulka1[Skupina],0),2)</f>
        <v>365</v>
      </c>
      <c r="I76" s="6">
        <f t="shared" si="1"/>
        <v>2.1899999999999999E-2</v>
      </c>
    </row>
    <row r="77" spans="1:9" x14ac:dyDescent="0.35">
      <c r="A77" t="s">
        <v>73</v>
      </c>
      <c r="B77" t="s">
        <v>78</v>
      </c>
      <c r="C77" t="s">
        <v>25</v>
      </c>
      <c r="D77" t="s">
        <v>13</v>
      </c>
      <c r="E77">
        <v>1</v>
      </c>
      <c r="F77">
        <v>2</v>
      </c>
      <c r="G77">
        <v>58</v>
      </c>
      <c r="H77" s="4">
        <f>INDEX(Tabulka1[],MATCH(Přehled_osvětlení!C77,Tabulka1[Skupina],0),2)</f>
        <v>1095</v>
      </c>
      <c r="I77" s="6">
        <f t="shared" si="1"/>
        <v>0.12701999999999999</v>
      </c>
    </row>
    <row r="78" spans="1:9" x14ac:dyDescent="0.35">
      <c r="A78" t="s">
        <v>102</v>
      </c>
      <c r="B78" t="s">
        <v>79</v>
      </c>
      <c r="C78" t="s">
        <v>23</v>
      </c>
      <c r="D78" t="s">
        <v>12</v>
      </c>
      <c r="E78">
        <v>1</v>
      </c>
      <c r="F78">
        <v>1</v>
      </c>
      <c r="G78">
        <v>60</v>
      </c>
      <c r="H78" s="4">
        <f>INDEX(Tabulka1[],MATCH(Přehled_osvětlení!C78,Tabulka1[Skupina],0),2)</f>
        <v>200</v>
      </c>
      <c r="I78" s="6">
        <f t="shared" si="1"/>
        <v>1.2E-2</v>
      </c>
    </row>
    <row r="79" spans="1:9" x14ac:dyDescent="0.35">
      <c r="A79" t="s">
        <v>102</v>
      </c>
      <c r="B79" t="s">
        <v>80</v>
      </c>
      <c r="C79" t="s">
        <v>23</v>
      </c>
      <c r="D79" t="s">
        <v>12</v>
      </c>
      <c r="E79">
        <v>1</v>
      </c>
      <c r="F79">
        <v>1</v>
      </c>
      <c r="G79">
        <v>60</v>
      </c>
      <c r="H79" s="4">
        <f>INDEX(Tabulka1[],MATCH(Přehled_osvětlení!C79,Tabulka1[Skupina],0),2)</f>
        <v>200</v>
      </c>
      <c r="I79" s="6">
        <f t="shared" si="1"/>
        <v>1.2E-2</v>
      </c>
    </row>
    <row r="80" spans="1:9" x14ac:dyDescent="0.35">
      <c r="A80" t="s">
        <v>102</v>
      </c>
      <c r="B80" t="s">
        <v>81</v>
      </c>
      <c r="C80" t="s">
        <v>23</v>
      </c>
      <c r="D80" t="s">
        <v>12</v>
      </c>
      <c r="E80">
        <v>1</v>
      </c>
      <c r="F80">
        <v>1</v>
      </c>
      <c r="G80">
        <v>60</v>
      </c>
      <c r="H80" s="4">
        <f>INDEX(Tabulka1[],MATCH(Přehled_osvětlení!C80,Tabulka1[Skupina],0),2)</f>
        <v>200</v>
      </c>
      <c r="I80" s="6">
        <f t="shared" si="1"/>
        <v>1.2E-2</v>
      </c>
    </row>
    <row r="81" spans="1:9" x14ac:dyDescent="0.35">
      <c r="A81" t="s">
        <v>102</v>
      </c>
      <c r="B81" t="s">
        <v>82</v>
      </c>
      <c r="C81" t="s">
        <v>23</v>
      </c>
      <c r="D81" t="s">
        <v>12</v>
      </c>
      <c r="E81">
        <v>1</v>
      </c>
      <c r="F81">
        <v>1</v>
      </c>
      <c r="G81">
        <v>60</v>
      </c>
      <c r="H81" s="4">
        <f>INDEX(Tabulka1[],MATCH(Přehled_osvětlení!C81,Tabulka1[Skupina],0),2)</f>
        <v>200</v>
      </c>
      <c r="I81" s="6">
        <f t="shared" si="1"/>
        <v>1.2E-2</v>
      </c>
    </row>
    <row r="82" spans="1:9" x14ac:dyDescent="0.35">
      <c r="A82" t="s">
        <v>102</v>
      </c>
      <c r="B82" t="s">
        <v>83</v>
      </c>
      <c r="C82" t="s">
        <v>23</v>
      </c>
      <c r="D82" t="s">
        <v>12</v>
      </c>
      <c r="E82">
        <v>1</v>
      </c>
      <c r="F82">
        <v>1</v>
      </c>
      <c r="G82">
        <v>60</v>
      </c>
      <c r="H82" s="4">
        <f>INDEX(Tabulka1[],MATCH(Přehled_osvětlení!C82,Tabulka1[Skupina],0),2)</f>
        <v>200</v>
      </c>
      <c r="I82" s="6">
        <f t="shared" si="1"/>
        <v>1.2E-2</v>
      </c>
    </row>
    <row r="83" spans="1:9" x14ac:dyDescent="0.35">
      <c r="A83" t="s">
        <v>102</v>
      </c>
      <c r="B83" t="s">
        <v>84</v>
      </c>
      <c r="C83" t="s">
        <v>23</v>
      </c>
      <c r="D83" t="s">
        <v>12</v>
      </c>
      <c r="E83">
        <v>1</v>
      </c>
      <c r="F83">
        <v>1</v>
      </c>
      <c r="G83">
        <v>60</v>
      </c>
      <c r="H83" s="4">
        <f>INDEX(Tabulka1[],MATCH(Přehled_osvětlení!C83,Tabulka1[Skupina],0),2)</f>
        <v>200</v>
      </c>
      <c r="I83" s="6">
        <f t="shared" si="1"/>
        <v>1.2E-2</v>
      </c>
    </row>
    <row r="84" spans="1:9" x14ac:dyDescent="0.35">
      <c r="A84" t="s">
        <v>102</v>
      </c>
      <c r="B84" t="s">
        <v>85</v>
      </c>
      <c r="C84" t="s">
        <v>23</v>
      </c>
      <c r="D84" t="s">
        <v>12</v>
      </c>
      <c r="E84">
        <v>1</v>
      </c>
      <c r="F84">
        <v>1</v>
      </c>
      <c r="G84">
        <v>60</v>
      </c>
      <c r="H84" s="4">
        <f>INDEX(Tabulka1[],MATCH(Přehled_osvětlení!C84,Tabulka1[Skupina],0),2)</f>
        <v>200</v>
      </c>
      <c r="I84" s="6">
        <f t="shared" si="1"/>
        <v>1.2E-2</v>
      </c>
    </row>
    <row r="85" spans="1:9" x14ac:dyDescent="0.35">
      <c r="A85" t="s">
        <v>102</v>
      </c>
      <c r="B85" t="s">
        <v>86</v>
      </c>
      <c r="C85" t="s">
        <v>23</v>
      </c>
      <c r="D85" t="s">
        <v>12</v>
      </c>
      <c r="E85">
        <v>1</v>
      </c>
      <c r="F85">
        <v>1</v>
      </c>
      <c r="G85">
        <v>60</v>
      </c>
      <c r="H85" s="4">
        <f>INDEX(Tabulka1[],MATCH(Přehled_osvětlení!C85,Tabulka1[Skupina],0),2)</f>
        <v>200</v>
      </c>
      <c r="I85" s="6">
        <f t="shared" si="1"/>
        <v>1.2E-2</v>
      </c>
    </row>
    <row r="86" spans="1:9" x14ac:dyDescent="0.35">
      <c r="A86" t="s">
        <v>102</v>
      </c>
      <c r="B86" t="s">
        <v>87</v>
      </c>
      <c r="C86" t="s">
        <v>23</v>
      </c>
      <c r="D86" t="s">
        <v>12</v>
      </c>
      <c r="E86">
        <v>1</v>
      </c>
      <c r="F86">
        <v>1</v>
      </c>
      <c r="G86">
        <v>60</v>
      </c>
      <c r="H86" s="4">
        <f>INDEX(Tabulka1[],MATCH(Přehled_osvětlení!C86,Tabulka1[Skupina],0),2)</f>
        <v>200</v>
      </c>
      <c r="I86" s="6">
        <f t="shared" si="1"/>
        <v>1.2E-2</v>
      </c>
    </row>
    <row r="87" spans="1:9" x14ac:dyDescent="0.35">
      <c r="A87" t="s">
        <v>102</v>
      </c>
      <c r="B87" t="s">
        <v>88</v>
      </c>
      <c r="C87" t="s">
        <v>23</v>
      </c>
      <c r="D87" t="s">
        <v>12</v>
      </c>
      <c r="E87">
        <v>1</v>
      </c>
      <c r="F87">
        <v>1</v>
      </c>
      <c r="G87">
        <v>60</v>
      </c>
      <c r="H87" s="4">
        <f>INDEX(Tabulka1[],MATCH(Přehled_osvětlení!C87,Tabulka1[Skupina],0),2)</f>
        <v>200</v>
      </c>
      <c r="I87" s="6">
        <f t="shared" si="1"/>
        <v>1.2E-2</v>
      </c>
    </row>
    <row r="88" spans="1:9" x14ac:dyDescent="0.35">
      <c r="A88" t="s">
        <v>102</v>
      </c>
      <c r="B88" t="s">
        <v>89</v>
      </c>
      <c r="C88" t="s">
        <v>23</v>
      </c>
      <c r="D88" t="s">
        <v>12</v>
      </c>
      <c r="E88">
        <v>1</v>
      </c>
      <c r="F88">
        <v>1</v>
      </c>
      <c r="G88">
        <v>60</v>
      </c>
      <c r="H88" s="4">
        <f>INDEX(Tabulka1[],MATCH(Přehled_osvětlení!C88,Tabulka1[Skupina],0),2)</f>
        <v>200</v>
      </c>
      <c r="I88" s="6">
        <f t="shared" si="1"/>
        <v>1.2E-2</v>
      </c>
    </row>
    <row r="89" spans="1:9" x14ac:dyDescent="0.35">
      <c r="A89" t="s">
        <v>102</v>
      </c>
      <c r="B89" t="s">
        <v>90</v>
      </c>
      <c r="C89" t="s">
        <v>23</v>
      </c>
      <c r="D89" t="s">
        <v>12</v>
      </c>
      <c r="E89">
        <v>1</v>
      </c>
      <c r="F89">
        <v>1</v>
      </c>
      <c r="G89">
        <v>60</v>
      </c>
      <c r="H89" s="4">
        <f>INDEX(Tabulka1[],MATCH(Přehled_osvětlení!C89,Tabulka1[Skupina],0),2)</f>
        <v>200</v>
      </c>
      <c r="I89" s="6">
        <f t="shared" si="1"/>
        <v>1.2E-2</v>
      </c>
    </row>
    <row r="90" spans="1:9" x14ac:dyDescent="0.35">
      <c r="A90" t="s">
        <v>102</v>
      </c>
      <c r="B90" t="s">
        <v>91</v>
      </c>
      <c r="C90" t="s">
        <v>23</v>
      </c>
      <c r="D90" t="s">
        <v>12</v>
      </c>
      <c r="E90">
        <v>1</v>
      </c>
      <c r="F90">
        <v>1</v>
      </c>
      <c r="G90">
        <v>60</v>
      </c>
      <c r="H90" s="4">
        <f>INDEX(Tabulka1[],MATCH(Přehled_osvětlení!C90,Tabulka1[Skupina],0),2)</f>
        <v>200</v>
      </c>
      <c r="I90" s="6">
        <f t="shared" si="1"/>
        <v>1.2E-2</v>
      </c>
    </row>
    <row r="91" spans="1:9" x14ac:dyDescent="0.35">
      <c r="A91" t="s">
        <v>102</v>
      </c>
      <c r="B91" t="s">
        <v>92</v>
      </c>
      <c r="C91" t="s">
        <v>23</v>
      </c>
      <c r="D91" t="s">
        <v>12</v>
      </c>
      <c r="E91">
        <v>1</v>
      </c>
      <c r="F91">
        <v>1</v>
      </c>
      <c r="G91">
        <v>60</v>
      </c>
      <c r="H91" s="4">
        <f>INDEX(Tabulka1[],MATCH(Přehled_osvětlení!C91,Tabulka1[Skupina],0),2)</f>
        <v>200</v>
      </c>
      <c r="I91" s="6">
        <f t="shared" si="1"/>
        <v>1.2E-2</v>
      </c>
    </row>
    <row r="92" spans="1:9" x14ac:dyDescent="0.35">
      <c r="A92" t="s">
        <v>102</v>
      </c>
      <c r="B92" t="s">
        <v>93</v>
      </c>
      <c r="C92" t="s">
        <v>23</v>
      </c>
      <c r="D92" t="s">
        <v>12</v>
      </c>
      <c r="E92">
        <v>1</v>
      </c>
      <c r="F92">
        <v>1</v>
      </c>
      <c r="G92">
        <v>60</v>
      </c>
      <c r="H92" s="4">
        <f>INDEX(Tabulka1[],MATCH(Přehled_osvětlení!C92,Tabulka1[Skupina],0),2)</f>
        <v>200</v>
      </c>
      <c r="I92" s="6">
        <f t="shared" si="1"/>
        <v>1.2E-2</v>
      </c>
    </row>
    <row r="93" spans="1:9" x14ac:dyDescent="0.35">
      <c r="A93" t="s">
        <v>102</v>
      </c>
      <c r="B93" t="s">
        <v>94</v>
      </c>
      <c r="C93" t="s">
        <v>23</v>
      </c>
      <c r="D93" t="s">
        <v>12</v>
      </c>
      <c r="E93">
        <v>1</v>
      </c>
      <c r="F93">
        <v>1</v>
      </c>
      <c r="G93">
        <v>60</v>
      </c>
      <c r="H93" s="4">
        <f>INDEX(Tabulka1[],MATCH(Přehled_osvětlení!C93,Tabulka1[Skupina],0),2)</f>
        <v>200</v>
      </c>
      <c r="I93" s="6">
        <f t="shared" si="1"/>
        <v>1.2E-2</v>
      </c>
    </row>
    <row r="94" spans="1:9" x14ac:dyDescent="0.35">
      <c r="A94" t="s">
        <v>102</v>
      </c>
      <c r="B94" t="s">
        <v>95</v>
      </c>
      <c r="C94" t="s">
        <v>23</v>
      </c>
      <c r="D94" t="s">
        <v>12</v>
      </c>
      <c r="E94">
        <v>1</v>
      </c>
      <c r="F94">
        <v>1</v>
      </c>
      <c r="G94">
        <v>60</v>
      </c>
      <c r="H94" s="4">
        <f>INDEX(Tabulka1[],MATCH(Přehled_osvětlení!C94,Tabulka1[Skupina],0),2)</f>
        <v>200</v>
      </c>
      <c r="I94" s="6">
        <f t="shared" si="1"/>
        <v>1.2E-2</v>
      </c>
    </row>
    <row r="95" spans="1:9" x14ac:dyDescent="0.35">
      <c r="A95" t="s">
        <v>102</v>
      </c>
      <c r="B95" t="s">
        <v>96</v>
      </c>
      <c r="C95" t="s">
        <v>23</v>
      </c>
      <c r="D95" t="s">
        <v>12</v>
      </c>
      <c r="E95">
        <v>1</v>
      </c>
      <c r="F95">
        <v>1</v>
      </c>
      <c r="G95">
        <v>60</v>
      </c>
      <c r="H95" s="4">
        <f>INDEX(Tabulka1[],MATCH(Přehled_osvětlení!C95,Tabulka1[Skupina],0),2)</f>
        <v>200</v>
      </c>
      <c r="I95" s="6">
        <f t="shared" si="1"/>
        <v>1.2E-2</v>
      </c>
    </row>
    <row r="96" spans="1:9" x14ac:dyDescent="0.35">
      <c r="A96" t="s">
        <v>102</v>
      </c>
      <c r="B96" t="s">
        <v>97</v>
      </c>
      <c r="C96" t="s">
        <v>23</v>
      </c>
      <c r="D96" t="s">
        <v>12</v>
      </c>
      <c r="E96">
        <v>1</v>
      </c>
      <c r="F96">
        <v>1</v>
      </c>
      <c r="G96">
        <v>60</v>
      </c>
      <c r="H96" s="4">
        <f>INDEX(Tabulka1[],MATCH(Přehled_osvětlení!C96,Tabulka1[Skupina],0),2)</f>
        <v>200</v>
      </c>
      <c r="I96" s="6">
        <f t="shared" si="1"/>
        <v>1.2E-2</v>
      </c>
    </row>
    <row r="97" spans="1:9" x14ac:dyDescent="0.35">
      <c r="A97" t="s">
        <v>102</v>
      </c>
      <c r="B97" t="s">
        <v>98</v>
      </c>
      <c r="C97" t="s">
        <v>23</v>
      </c>
      <c r="D97" t="s">
        <v>12</v>
      </c>
      <c r="E97">
        <v>1</v>
      </c>
      <c r="F97">
        <v>1</v>
      </c>
      <c r="G97">
        <v>60</v>
      </c>
      <c r="H97" s="4">
        <f>INDEX(Tabulka1[],MATCH(Přehled_osvětlení!C97,Tabulka1[Skupina],0),2)</f>
        <v>200</v>
      </c>
      <c r="I97" s="6">
        <f t="shared" si="1"/>
        <v>1.2E-2</v>
      </c>
    </row>
    <row r="98" spans="1:9" x14ac:dyDescent="0.35">
      <c r="A98" t="s">
        <v>102</v>
      </c>
      <c r="B98" t="s">
        <v>99</v>
      </c>
      <c r="C98" t="s">
        <v>23</v>
      </c>
      <c r="D98" t="s">
        <v>12</v>
      </c>
      <c r="E98">
        <v>1</v>
      </c>
      <c r="F98">
        <v>1</v>
      </c>
      <c r="G98">
        <v>60</v>
      </c>
      <c r="H98" s="4">
        <f>INDEX(Tabulka1[],MATCH(Přehled_osvětlení!C98,Tabulka1[Skupina],0),2)</f>
        <v>200</v>
      </c>
      <c r="I98" s="6">
        <f t="shared" si="1"/>
        <v>1.2E-2</v>
      </c>
    </row>
    <row r="99" spans="1:9" x14ac:dyDescent="0.35">
      <c r="A99" t="s">
        <v>102</v>
      </c>
      <c r="B99" t="s">
        <v>100</v>
      </c>
      <c r="C99" t="s">
        <v>23</v>
      </c>
      <c r="D99" t="s">
        <v>12</v>
      </c>
      <c r="E99">
        <v>1</v>
      </c>
      <c r="F99">
        <v>1</v>
      </c>
      <c r="G99">
        <v>60</v>
      </c>
      <c r="H99" s="4">
        <f>INDEX(Tabulka1[],MATCH(Přehled_osvětlení!C99,Tabulka1[Skupina],0),2)</f>
        <v>200</v>
      </c>
      <c r="I99" s="6">
        <f t="shared" si="1"/>
        <v>1.2E-2</v>
      </c>
    </row>
    <row r="100" spans="1:9" x14ac:dyDescent="0.35">
      <c r="A100" t="s">
        <v>103</v>
      </c>
      <c r="B100" t="s">
        <v>104</v>
      </c>
      <c r="C100" t="s">
        <v>25</v>
      </c>
      <c r="D100" t="s">
        <v>13</v>
      </c>
      <c r="E100">
        <v>2</v>
      </c>
      <c r="F100">
        <v>2</v>
      </c>
      <c r="G100">
        <v>58</v>
      </c>
      <c r="H100" s="4">
        <f>INDEX(Tabulka1[],MATCH(Přehled_osvětlení!C100,Tabulka1[Skupina],0),2)</f>
        <v>1095</v>
      </c>
      <c r="I100" s="6">
        <f t="shared" si="1"/>
        <v>0.25403999999999999</v>
      </c>
    </row>
    <row r="101" spans="1:9" x14ac:dyDescent="0.35">
      <c r="A101" t="s">
        <v>103</v>
      </c>
      <c r="B101" t="s">
        <v>104</v>
      </c>
      <c r="C101" t="s">
        <v>25</v>
      </c>
      <c r="D101" t="s">
        <v>13</v>
      </c>
      <c r="E101">
        <v>2</v>
      </c>
      <c r="F101">
        <v>2</v>
      </c>
      <c r="G101">
        <v>58</v>
      </c>
      <c r="H101" s="4">
        <f>INDEX(Tabulka1[],MATCH(Přehled_osvětlení!C101,Tabulka1[Skupina],0),2)</f>
        <v>1095</v>
      </c>
      <c r="I101" s="6">
        <f t="shared" si="1"/>
        <v>0.25403999999999999</v>
      </c>
    </row>
    <row r="102" spans="1:9" x14ac:dyDescent="0.35">
      <c r="A102" t="s">
        <v>103</v>
      </c>
      <c r="B102" t="s">
        <v>104</v>
      </c>
      <c r="C102" t="s">
        <v>25</v>
      </c>
      <c r="D102" t="s">
        <v>13</v>
      </c>
      <c r="E102">
        <v>3</v>
      </c>
      <c r="F102">
        <v>1</v>
      </c>
      <c r="G102">
        <v>11</v>
      </c>
      <c r="H102" s="4">
        <f>INDEX(Tabulka1[],MATCH(Přehled_osvětlení!C102,Tabulka1[Skupina],0),2)</f>
        <v>1095</v>
      </c>
      <c r="I102" s="6">
        <f t="shared" si="1"/>
        <v>3.6135E-2</v>
      </c>
    </row>
    <row r="103" spans="1:9" x14ac:dyDescent="0.35">
      <c r="A103" t="s">
        <v>103</v>
      </c>
      <c r="B103" t="s">
        <v>105</v>
      </c>
      <c r="C103" t="s">
        <v>25</v>
      </c>
      <c r="D103" t="s">
        <v>13</v>
      </c>
      <c r="E103">
        <v>1</v>
      </c>
      <c r="F103">
        <v>2</v>
      </c>
      <c r="G103">
        <v>58</v>
      </c>
      <c r="H103" s="4">
        <f>INDEX(Tabulka1[],MATCH(Přehled_osvětlení!C103,Tabulka1[Skupina],0),2)</f>
        <v>1095</v>
      </c>
      <c r="I103" s="6">
        <f t="shared" si="1"/>
        <v>0.12701999999999999</v>
      </c>
    </row>
    <row r="104" spans="1:9" x14ac:dyDescent="0.35">
      <c r="A104" t="s">
        <v>103</v>
      </c>
      <c r="B104" t="s">
        <v>105</v>
      </c>
      <c r="C104" t="s">
        <v>25</v>
      </c>
      <c r="D104" t="s">
        <v>13</v>
      </c>
      <c r="E104">
        <v>1</v>
      </c>
      <c r="F104">
        <v>2</v>
      </c>
      <c r="G104">
        <v>58</v>
      </c>
      <c r="H104" s="4">
        <f>INDEX(Tabulka1[],MATCH(Přehled_osvětlení!C104,Tabulka1[Skupina],0),2)</f>
        <v>1095</v>
      </c>
      <c r="I104" s="6">
        <f t="shared" si="1"/>
        <v>0.12701999999999999</v>
      </c>
    </row>
    <row r="105" spans="1:9" x14ac:dyDescent="0.35">
      <c r="A105" t="s">
        <v>103</v>
      </c>
      <c r="B105" t="s">
        <v>105</v>
      </c>
      <c r="C105" t="s">
        <v>25</v>
      </c>
      <c r="D105" t="s">
        <v>13</v>
      </c>
      <c r="E105">
        <v>2</v>
      </c>
      <c r="F105">
        <v>1</v>
      </c>
      <c r="G105">
        <v>11</v>
      </c>
      <c r="H105" s="4">
        <f>INDEX(Tabulka1[],MATCH(Přehled_osvětlení!C105,Tabulka1[Skupina],0),2)</f>
        <v>1095</v>
      </c>
      <c r="I105" s="6">
        <f t="shared" si="1"/>
        <v>2.409E-2</v>
      </c>
    </row>
    <row r="106" spans="1:9" x14ac:dyDescent="0.35">
      <c r="A106" t="s">
        <v>106</v>
      </c>
      <c r="B106" t="s">
        <v>107</v>
      </c>
      <c r="C106" t="s">
        <v>5</v>
      </c>
      <c r="D106" t="s">
        <v>13</v>
      </c>
      <c r="E106">
        <v>1</v>
      </c>
      <c r="F106">
        <v>2</v>
      </c>
      <c r="G106">
        <v>36</v>
      </c>
      <c r="H106" s="4">
        <f>INDEX(Tabulka1[],MATCH(Přehled_osvětlení!C106,Tabulka1[Skupina],0),2)</f>
        <v>730</v>
      </c>
      <c r="I106" s="6">
        <f t="shared" si="1"/>
        <v>5.2559999999999996E-2</v>
      </c>
    </row>
    <row r="107" spans="1:9" x14ac:dyDescent="0.35">
      <c r="A107" t="s">
        <v>106</v>
      </c>
      <c r="B107" t="s">
        <v>108</v>
      </c>
      <c r="C107" t="s">
        <v>25</v>
      </c>
      <c r="D107" t="s">
        <v>13</v>
      </c>
      <c r="E107">
        <v>1</v>
      </c>
      <c r="F107">
        <v>2</v>
      </c>
      <c r="G107">
        <v>58</v>
      </c>
      <c r="H107" s="4">
        <f>INDEX(Tabulka1[],MATCH(Přehled_osvětlení!C107,Tabulka1[Skupina],0),2)</f>
        <v>1095</v>
      </c>
      <c r="I107" s="6">
        <f t="shared" si="1"/>
        <v>0.12701999999999999</v>
      </c>
    </row>
    <row r="108" spans="1:9" x14ac:dyDescent="0.35">
      <c r="A108" t="s">
        <v>106</v>
      </c>
      <c r="B108" t="s">
        <v>30</v>
      </c>
      <c r="C108" t="s">
        <v>25</v>
      </c>
      <c r="D108" t="s">
        <v>12</v>
      </c>
      <c r="E108">
        <v>1</v>
      </c>
      <c r="F108">
        <v>1</v>
      </c>
      <c r="G108">
        <v>60</v>
      </c>
      <c r="H108" s="4">
        <f>INDEX(Tabulka1[],MATCH(Přehled_osvětlení!C108,Tabulka1[Skupina],0),2)</f>
        <v>1095</v>
      </c>
      <c r="I108" s="6">
        <f t="shared" si="1"/>
        <v>6.5699999999999995E-2</v>
      </c>
    </row>
    <row r="109" spans="1:9" x14ac:dyDescent="0.35">
      <c r="A109" t="s">
        <v>106</v>
      </c>
      <c r="B109" t="s">
        <v>109</v>
      </c>
      <c r="C109" t="s">
        <v>10</v>
      </c>
      <c r="D109" t="s">
        <v>12</v>
      </c>
      <c r="E109">
        <v>2</v>
      </c>
      <c r="F109">
        <v>1</v>
      </c>
      <c r="G109">
        <v>60</v>
      </c>
      <c r="H109" s="4">
        <f>INDEX(Tabulka1[],MATCH(Přehled_osvětlení!C109,Tabulka1[Skupina],0),2)</f>
        <v>150</v>
      </c>
      <c r="I109" s="6">
        <f t="shared" si="1"/>
        <v>1.7999999999999999E-2</v>
      </c>
    </row>
    <row r="110" spans="1:9" x14ac:dyDescent="0.35">
      <c r="A110" t="s">
        <v>106</v>
      </c>
      <c r="B110" t="s">
        <v>109</v>
      </c>
      <c r="C110" t="s">
        <v>10</v>
      </c>
      <c r="D110" t="s">
        <v>12</v>
      </c>
      <c r="E110">
        <v>2</v>
      </c>
      <c r="F110">
        <v>1</v>
      </c>
      <c r="G110">
        <v>60</v>
      </c>
      <c r="H110" s="4">
        <f>INDEX(Tabulka1[],MATCH(Přehled_osvětlení!C110,Tabulka1[Skupina],0),2)</f>
        <v>150</v>
      </c>
      <c r="I110" s="6">
        <f t="shared" si="1"/>
        <v>1.7999999999999999E-2</v>
      </c>
    </row>
    <row r="111" spans="1:9" x14ac:dyDescent="0.35">
      <c r="A111" t="s">
        <v>106</v>
      </c>
      <c r="B111" t="s">
        <v>110</v>
      </c>
      <c r="C111" t="s">
        <v>10</v>
      </c>
      <c r="D111" t="s">
        <v>13</v>
      </c>
      <c r="E111">
        <v>1</v>
      </c>
      <c r="F111">
        <v>1</v>
      </c>
      <c r="G111">
        <v>40</v>
      </c>
      <c r="H111" s="4">
        <f>INDEX(Tabulka1[],MATCH(Přehled_osvětlení!C111,Tabulka1[Skupina],0),2)</f>
        <v>150</v>
      </c>
      <c r="I111" s="6">
        <f t="shared" si="1"/>
        <v>6.0000000000000001E-3</v>
      </c>
    </row>
    <row r="112" spans="1:9" x14ac:dyDescent="0.35">
      <c r="A112" t="s">
        <v>106</v>
      </c>
      <c r="B112" t="s">
        <v>111</v>
      </c>
      <c r="C112" t="s">
        <v>10</v>
      </c>
      <c r="D112" t="s">
        <v>12</v>
      </c>
      <c r="E112">
        <v>1</v>
      </c>
      <c r="F112">
        <v>1</v>
      </c>
      <c r="G112">
        <v>60</v>
      </c>
      <c r="H112" s="4">
        <f>INDEX(Tabulka1[],MATCH(Přehled_osvětlení!C112,Tabulka1[Skupina],0),2)</f>
        <v>150</v>
      </c>
      <c r="I112" s="6">
        <f t="shared" si="1"/>
        <v>8.9999999999999993E-3</v>
      </c>
    </row>
    <row r="113" spans="1:9" x14ac:dyDescent="0.35">
      <c r="A113" t="s">
        <v>106</v>
      </c>
      <c r="B113" t="s">
        <v>112</v>
      </c>
      <c r="C113" t="s">
        <v>26</v>
      </c>
      <c r="D113" t="s">
        <v>13</v>
      </c>
      <c r="E113">
        <v>1</v>
      </c>
      <c r="F113">
        <v>2</v>
      </c>
      <c r="G113">
        <v>36</v>
      </c>
      <c r="H113" s="4">
        <f>INDEX(Tabulka1[],MATCH(Přehled_osvětlení!C113,Tabulka1[Skupina],0),2)</f>
        <v>400</v>
      </c>
      <c r="I113" s="6">
        <f t="shared" si="1"/>
        <v>2.8799999999999999E-2</v>
      </c>
    </row>
    <row r="114" spans="1:9" x14ac:dyDescent="0.35">
      <c r="A114" t="s">
        <v>106</v>
      </c>
      <c r="B114" t="s">
        <v>113</v>
      </c>
      <c r="C114" t="s">
        <v>17</v>
      </c>
      <c r="D114" t="s">
        <v>13</v>
      </c>
      <c r="E114">
        <v>1</v>
      </c>
      <c r="F114">
        <v>2</v>
      </c>
      <c r="G114">
        <v>36</v>
      </c>
      <c r="H114" s="4">
        <f>INDEX(Tabulka1[],MATCH(Přehled_osvětlení!C114,Tabulka1[Skupina],0),2)</f>
        <v>1000</v>
      </c>
      <c r="I114" s="6">
        <f t="shared" si="1"/>
        <v>7.1999999999999995E-2</v>
      </c>
    </row>
    <row r="115" spans="1:9" x14ac:dyDescent="0.35">
      <c r="A115" t="s">
        <v>106</v>
      </c>
      <c r="B115" t="s">
        <v>114</v>
      </c>
      <c r="C115" t="s">
        <v>10</v>
      </c>
      <c r="D115" t="s">
        <v>13</v>
      </c>
      <c r="E115">
        <v>1</v>
      </c>
      <c r="F115">
        <v>1</v>
      </c>
      <c r="G115">
        <v>40</v>
      </c>
      <c r="H115" s="4">
        <f>INDEX(Tabulka1[],MATCH(Přehled_osvětlení!C115,Tabulka1[Skupina],0),2)</f>
        <v>150</v>
      </c>
      <c r="I115" s="6">
        <f t="shared" si="1"/>
        <v>6.0000000000000001E-3</v>
      </c>
    </row>
    <row r="116" spans="1:9" x14ac:dyDescent="0.35">
      <c r="A116" t="s">
        <v>106</v>
      </c>
      <c r="B116" t="s">
        <v>114</v>
      </c>
      <c r="C116" t="s">
        <v>10</v>
      </c>
      <c r="D116" t="s">
        <v>12</v>
      </c>
      <c r="E116">
        <v>1</v>
      </c>
      <c r="F116">
        <v>1</v>
      </c>
      <c r="G116">
        <v>60</v>
      </c>
      <c r="H116" s="4">
        <f>INDEX(Tabulka1[],MATCH(Přehled_osvětlení!C116,Tabulka1[Skupina],0),2)</f>
        <v>150</v>
      </c>
      <c r="I116" s="6">
        <f t="shared" si="1"/>
        <v>8.9999999999999993E-3</v>
      </c>
    </row>
    <row r="117" spans="1:9" x14ac:dyDescent="0.35">
      <c r="A117" t="s">
        <v>106</v>
      </c>
      <c r="B117" t="s">
        <v>115</v>
      </c>
      <c r="C117" t="s">
        <v>10</v>
      </c>
      <c r="D117" t="s">
        <v>13</v>
      </c>
      <c r="E117">
        <v>1</v>
      </c>
      <c r="F117">
        <v>1</v>
      </c>
      <c r="G117">
        <v>40</v>
      </c>
      <c r="H117" s="4">
        <f>INDEX(Tabulka1[],MATCH(Přehled_osvětlení!C117,Tabulka1[Skupina],0),2)</f>
        <v>150</v>
      </c>
      <c r="I117" s="6">
        <f>IF(ISNUMBER(F117),E117*F117*G117*H117*0.000001,E117*G117*H117*0.000001)</f>
        <v>6.0000000000000001E-3</v>
      </c>
    </row>
    <row r="118" spans="1:9" x14ac:dyDescent="0.35">
      <c r="A118" t="s">
        <v>106</v>
      </c>
      <c r="B118" t="s">
        <v>116</v>
      </c>
      <c r="C118" t="s">
        <v>10</v>
      </c>
      <c r="D118" t="s">
        <v>12</v>
      </c>
      <c r="E118">
        <v>2</v>
      </c>
      <c r="F118">
        <v>1</v>
      </c>
      <c r="G118">
        <v>60</v>
      </c>
      <c r="H118" s="4">
        <f>INDEX(Tabulka1[],MATCH(Přehled_osvětlení!C118,Tabulka1[Skupina],0),2)</f>
        <v>150</v>
      </c>
      <c r="I118" s="6">
        <f t="shared" si="1"/>
        <v>1.7999999999999999E-2</v>
      </c>
    </row>
    <row r="119" spans="1:9" x14ac:dyDescent="0.35">
      <c r="A119" t="s">
        <v>106</v>
      </c>
      <c r="B119" t="s">
        <v>117</v>
      </c>
      <c r="C119" t="s">
        <v>10</v>
      </c>
      <c r="D119" t="s">
        <v>12</v>
      </c>
      <c r="E119">
        <v>2</v>
      </c>
      <c r="F119">
        <v>1</v>
      </c>
      <c r="G119">
        <v>60</v>
      </c>
      <c r="H119" s="4">
        <f>INDEX(Tabulka1[],MATCH(Přehled_osvětlení!C119,Tabulka1[Skupina],0),2)</f>
        <v>150</v>
      </c>
      <c r="I119" s="6">
        <f>IF(ISNUMBER(F119),E119*F119*G119*H119*0.000001,E119*G119*H119*0.000001)</f>
        <v>1.7999999999999999E-2</v>
      </c>
    </row>
    <row r="120" spans="1:9" x14ac:dyDescent="0.35">
      <c r="A120" t="s">
        <v>106</v>
      </c>
      <c r="B120" t="s">
        <v>118</v>
      </c>
      <c r="C120" t="s">
        <v>5</v>
      </c>
      <c r="D120" t="s">
        <v>13</v>
      </c>
      <c r="E120">
        <v>4</v>
      </c>
      <c r="F120">
        <v>2</v>
      </c>
      <c r="G120">
        <v>40</v>
      </c>
      <c r="H120" s="4">
        <f>INDEX(Tabulka1[],MATCH(Přehled_osvětlení!C120,Tabulka1[Skupina],0),2)</f>
        <v>730</v>
      </c>
      <c r="I120" s="6">
        <f t="shared" si="1"/>
        <v>0.2336</v>
      </c>
    </row>
    <row r="121" spans="1:9" x14ac:dyDescent="0.35">
      <c r="A121" t="s">
        <v>106</v>
      </c>
      <c r="B121" t="s">
        <v>118</v>
      </c>
      <c r="C121" t="s">
        <v>5</v>
      </c>
      <c r="D121" t="s">
        <v>12</v>
      </c>
      <c r="E121">
        <v>4</v>
      </c>
      <c r="F121">
        <v>1</v>
      </c>
      <c r="G121">
        <v>40</v>
      </c>
      <c r="H121" s="4">
        <f>INDEX(Tabulka1[],MATCH(Přehled_osvětlení!C121,Tabulka1[Skupina],0),2)</f>
        <v>730</v>
      </c>
      <c r="I121" s="6">
        <f t="shared" si="1"/>
        <v>0.1168</v>
      </c>
    </row>
    <row r="122" spans="1:9" x14ac:dyDescent="0.35">
      <c r="A122" t="s">
        <v>106</v>
      </c>
      <c r="B122" t="s">
        <v>118</v>
      </c>
      <c r="C122" t="s">
        <v>5</v>
      </c>
      <c r="D122" t="s">
        <v>13</v>
      </c>
      <c r="E122">
        <v>1</v>
      </c>
      <c r="F122">
        <v>2</v>
      </c>
      <c r="G122">
        <v>36</v>
      </c>
      <c r="H122" s="4">
        <f>INDEX(Tabulka1[],MATCH(Přehled_osvětlení!C122,Tabulka1[Skupina],0),2)</f>
        <v>730</v>
      </c>
      <c r="I122" s="6">
        <f t="shared" si="1"/>
        <v>5.2559999999999996E-2</v>
      </c>
    </row>
    <row r="123" spans="1:9" x14ac:dyDescent="0.35">
      <c r="A123" t="s">
        <v>106</v>
      </c>
      <c r="B123" t="s">
        <v>118</v>
      </c>
      <c r="C123" t="s">
        <v>5</v>
      </c>
      <c r="D123" t="s">
        <v>12</v>
      </c>
      <c r="E123">
        <v>4</v>
      </c>
      <c r="F123">
        <v>1</v>
      </c>
      <c r="G123">
        <v>60</v>
      </c>
      <c r="H123" s="4">
        <f>INDEX(Tabulka1[],MATCH(Přehled_osvětlení!C123,Tabulka1[Skupina],0),2)</f>
        <v>730</v>
      </c>
      <c r="I123" s="6">
        <f t="shared" si="1"/>
        <v>0.17519999999999999</v>
      </c>
    </row>
    <row r="124" spans="1:9" x14ac:dyDescent="0.35">
      <c r="A124" t="s">
        <v>106</v>
      </c>
      <c r="B124" t="s">
        <v>119</v>
      </c>
      <c r="C124" t="s">
        <v>25</v>
      </c>
      <c r="D124" t="s">
        <v>13</v>
      </c>
      <c r="E124">
        <v>1</v>
      </c>
      <c r="F124">
        <v>2</v>
      </c>
      <c r="G124">
        <v>36</v>
      </c>
      <c r="H124" s="4">
        <f>INDEX(Tabulka1[],MATCH(Přehled_osvětlení!C124,Tabulka1[Skupina],0),2)</f>
        <v>1095</v>
      </c>
      <c r="I124" s="6">
        <f t="shared" si="1"/>
        <v>7.8839999999999993E-2</v>
      </c>
    </row>
    <row r="125" spans="1:9" x14ac:dyDescent="0.35">
      <c r="A125" t="s">
        <v>106</v>
      </c>
      <c r="B125" t="s">
        <v>120</v>
      </c>
      <c r="C125" t="s">
        <v>17</v>
      </c>
      <c r="D125" t="s">
        <v>13</v>
      </c>
      <c r="E125">
        <v>4</v>
      </c>
      <c r="F125">
        <v>2</v>
      </c>
      <c r="G125">
        <v>36</v>
      </c>
      <c r="H125" s="4">
        <f>INDEX(Tabulka1[],MATCH(Přehled_osvětlení!C125,Tabulka1[Skupina],0),2)</f>
        <v>1000</v>
      </c>
      <c r="I125" s="6">
        <f t="shared" si="1"/>
        <v>0.28799999999999998</v>
      </c>
    </row>
    <row r="126" spans="1:9" x14ac:dyDescent="0.35">
      <c r="A126" t="s">
        <v>106</v>
      </c>
      <c r="B126" t="s">
        <v>121</v>
      </c>
      <c r="C126" t="s">
        <v>10</v>
      </c>
      <c r="D126" t="s">
        <v>13</v>
      </c>
      <c r="E126">
        <v>2</v>
      </c>
      <c r="F126">
        <v>2</v>
      </c>
      <c r="G126">
        <v>36</v>
      </c>
      <c r="H126" s="4">
        <f>INDEX(Tabulka1[],MATCH(Přehled_osvětlení!C126,Tabulka1[Skupina],0),2)</f>
        <v>150</v>
      </c>
      <c r="I126" s="6">
        <f t="shared" si="1"/>
        <v>2.1599999999999998E-2</v>
      </c>
    </row>
    <row r="127" spans="1:9" x14ac:dyDescent="0.35">
      <c r="A127" t="s">
        <v>106</v>
      </c>
      <c r="B127" t="s">
        <v>122</v>
      </c>
      <c r="C127" t="s">
        <v>20</v>
      </c>
      <c r="D127" t="s">
        <v>13</v>
      </c>
      <c r="E127">
        <v>1</v>
      </c>
      <c r="F127">
        <v>2</v>
      </c>
      <c r="G127">
        <v>36</v>
      </c>
      <c r="H127" s="4">
        <f>INDEX(Tabulka1[],MATCH(Přehled_osvětlení!C127,Tabulka1[Skupina],0),2)</f>
        <v>1825</v>
      </c>
      <c r="I127" s="6">
        <f t="shared" si="1"/>
        <v>0.13139999999999999</v>
      </c>
    </row>
    <row r="128" spans="1:9" x14ac:dyDescent="0.35">
      <c r="A128" t="s">
        <v>134</v>
      </c>
      <c r="B128" t="s">
        <v>77</v>
      </c>
      <c r="C128" t="s">
        <v>5</v>
      </c>
      <c r="D128" t="s">
        <v>13</v>
      </c>
      <c r="E128">
        <v>2</v>
      </c>
      <c r="F128">
        <v>2</v>
      </c>
      <c r="G128">
        <v>36</v>
      </c>
      <c r="H128" s="4">
        <f>INDEX(Tabulka1[],MATCH(Přehled_osvětlení!C128,Tabulka1[Skupina],0),2)</f>
        <v>730</v>
      </c>
      <c r="I128" s="6">
        <f t="shared" si="1"/>
        <v>0.10511999999999999</v>
      </c>
    </row>
    <row r="129" spans="1:9" x14ac:dyDescent="0.35">
      <c r="A129" t="s">
        <v>134</v>
      </c>
      <c r="B129" t="s">
        <v>6</v>
      </c>
      <c r="C129" t="s">
        <v>6</v>
      </c>
      <c r="D129" t="s">
        <v>13</v>
      </c>
      <c r="E129">
        <v>1</v>
      </c>
      <c r="F129">
        <v>2</v>
      </c>
      <c r="G129">
        <v>18</v>
      </c>
      <c r="H129" s="4">
        <f>INDEX(Tabulka1[],MATCH(Přehled_osvětlení!C129,Tabulka1[Skupina],0),2)</f>
        <v>365</v>
      </c>
      <c r="I129" s="6">
        <f t="shared" si="1"/>
        <v>1.3139999999999999E-2</v>
      </c>
    </row>
    <row r="130" spans="1:9" x14ac:dyDescent="0.35">
      <c r="A130" t="s">
        <v>134</v>
      </c>
      <c r="B130" t="s">
        <v>123</v>
      </c>
      <c r="C130" t="s">
        <v>20</v>
      </c>
      <c r="D130" t="s">
        <v>13</v>
      </c>
      <c r="E130">
        <v>2</v>
      </c>
      <c r="F130">
        <v>2</v>
      </c>
      <c r="G130">
        <v>36</v>
      </c>
      <c r="H130" s="4">
        <f>INDEX(Tabulka1[],MATCH(Přehled_osvětlení!C130,Tabulka1[Skupina],0),2)</f>
        <v>1825</v>
      </c>
      <c r="I130" s="6">
        <f t="shared" si="1"/>
        <v>0.26279999999999998</v>
      </c>
    </row>
    <row r="131" spans="1:9" x14ac:dyDescent="0.35">
      <c r="A131" t="s">
        <v>134</v>
      </c>
      <c r="B131" t="s">
        <v>124</v>
      </c>
      <c r="C131" t="s">
        <v>42</v>
      </c>
      <c r="D131" t="s">
        <v>13</v>
      </c>
      <c r="E131">
        <v>6</v>
      </c>
      <c r="F131">
        <v>2</v>
      </c>
      <c r="G131">
        <v>36</v>
      </c>
      <c r="H131" s="4">
        <f>INDEX(Tabulka1[],MATCH(Přehled_osvětlení!C131,Tabulka1[Skupina],0),2)</f>
        <v>1500</v>
      </c>
      <c r="I131" s="6">
        <f t="shared" si="1"/>
        <v>0.64800000000000002</v>
      </c>
    </row>
    <row r="132" spans="1:9" x14ac:dyDescent="0.35">
      <c r="A132" t="s">
        <v>134</v>
      </c>
      <c r="B132" t="s">
        <v>124</v>
      </c>
      <c r="C132" t="s">
        <v>42</v>
      </c>
      <c r="D132" t="s">
        <v>12</v>
      </c>
      <c r="E132">
        <v>1</v>
      </c>
      <c r="F132">
        <v>1</v>
      </c>
      <c r="G132">
        <v>9</v>
      </c>
      <c r="H132" s="4">
        <f>INDEX(Tabulka1[],MATCH(Přehled_osvětlení!C132,Tabulka1[Skupina],0),2)</f>
        <v>1500</v>
      </c>
      <c r="I132" s="6">
        <f t="shared" si="1"/>
        <v>1.35E-2</v>
      </c>
    </row>
    <row r="133" spans="1:9" x14ac:dyDescent="0.35">
      <c r="A133" t="s">
        <v>134</v>
      </c>
      <c r="B133" t="s">
        <v>125</v>
      </c>
      <c r="C133" t="s">
        <v>44</v>
      </c>
      <c r="D133" t="s">
        <v>13</v>
      </c>
      <c r="E133">
        <v>2</v>
      </c>
      <c r="F133">
        <v>2</v>
      </c>
      <c r="G133">
        <v>36</v>
      </c>
      <c r="H133" s="4">
        <f>INDEX(Tabulka1[],MATCH(Přehled_osvětlení!C133,Tabulka1[Skupina],0),2)</f>
        <v>1500</v>
      </c>
      <c r="I133" s="6">
        <f t="shared" si="1"/>
        <v>0.216</v>
      </c>
    </row>
    <row r="134" spans="1:9" x14ac:dyDescent="0.35">
      <c r="A134" t="s">
        <v>134</v>
      </c>
      <c r="B134" t="s">
        <v>125</v>
      </c>
      <c r="C134" t="s">
        <v>44</v>
      </c>
      <c r="D134" t="s">
        <v>12</v>
      </c>
      <c r="E134">
        <v>1</v>
      </c>
      <c r="F134">
        <v>1</v>
      </c>
      <c r="G134">
        <v>9</v>
      </c>
      <c r="H134" s="4">
        <f>INDEX(Tabulka1[],MATCH(Přehled_osvětlení!C134,Tabulka1[Skupina],0),2)</f>
        <v>1500</v>
      </c>
      <c r="I134" s="6">
        <f t="shared" si="1"/>
        <v>1.35E-2</v>
      </c>
    </row>
    <row r="135" spans="1:9" x14ac:dyDescent="0.35">
      <c r="A135" t="s">
        <v>134</v>
      </c>
      <c r="B135" t="s">
        <v>126</v>
      </c>
      <c r="C135" t="s">
        <v>10</v>
      </c>
      <c r="D135" t="s">
        <v>13</v>
      </c>
      <c r="E135">
        <v>1</v>
      </c>
      <c r="F135">
        <v>2</v>
      </c>
      <c r="G135">
        <v>36</v>
      </c>
      <c r="H135" s="4">
        <f>INDEX(Tabulka1[],MATCH(Přehled_osvětlení!C135,Tabulka1[Skupina],0),2)</f>
        <v>150</v>
      </c>
      <c r="I135" s="6">
        <f t="shared" ref="I135:I161" si="2">IF(ISNUMBER(F135),E135*F135*G135*H135*0.000001,E135*G135*H135*0.000001)</f>
        <v>1.0799999999999999E-2</v>
      </c>
    </row>
    <row r="136" spans="1:9" x14ac:dyDescent="0.35">
      <c r="A136" t="s">
        <v>134</v>
      </c>
      <c r="B136" t="s">
        <v>126</v>
      </c>
      <c r="C136" t="s">
        <v>10</v>
      </c>
      <c r="D136" t="s">
        <v>12</v>
      </c>
      <c r="E136">
        <v>1</v>
      </c>
      <c r="F136">
        <v>1</v>
      </c>
      <c r="G136">
        <v>9</v>
      </c>
      <c r="H136" s="4">
        <f>INDEX(Tabulka1[],MATCH(Přehled_osvětlení!C136,Tabulka1[Skupina],0),2)</f>
        <v>150</v>
      </c>
      <c r="I136" s="6">
        <f t="shared" si="2"/>
        <v>1.3499999999999999E-3</v>
      </c>
    </row>
    <row r="137" spans="1:9" x14ac:dyDescent="0.35">
      <c r="A137" t="s">
        <v>134</v>
      </c>
      <c r="B137" t="s">
        <v>127</v>
      </c>
      <c r="C137" t="s">
        <v>10</v>
      </c>
      <c r="D137" t="s">
        <v>13</v>
      </c>
      <c r="E137">
        <v>1</v>
      </c>
      <c r="F137">
        <v>2</v>
      </c>
      <c r="G137">
        <v>18</v>
      </c>
      <c r="H137" s="4">
        <f>INDEX(Tabulka1[],MATCH(Přehled_osvětlení!C137,Tabulka1[Skupina],0),2)</f>
        <v>150</v>
      </c>
      <c r="I137" s="6">
        <f t="shared" si="2"/>
        <v>5.3999999999999994E-3</v>
      </c>
    </row>
    <row r="138" spans="1:9" x14ac:dyDescent="0.35">
      <c r="A138" t="s">
        <v>134</v>
      </c>
      <c r="B138" t="s">
        <v>128</v>
      </c>
      <c r="C138" t="s">
        <v>6</v>
      </c>
      <c r="D138" t="s">
        <v>13</v>
      </c>
      <c r="E138">
        <v>1</v>
      </c>
      <c r="F138">
        <v>2</v>
      </c>
      <c r="G138">
        <v>36</v>
      </c>
      <c r="H138" s="4">
        <f>INDEX(Tabulka1[],MATCH(Přehled_osvětlení!C138,Tabulka1[Skupina],0),2)</f>
        <v>365</v>
      </c>
      <c r="I138" s="6">
        <f t="shared" si="2"/>
        <v>2.6279999999999998E-2</v>
      </c>
    </row>
    <row r="139" spans="1:9" x14ac:dyDescent="0.35">
      <c r="A139" t="s">
        <v>134</v>
      </c>
      <c r="B139" t="s">
        <v>129</v>
      </c>
      <c r="C139" t="s">
        <v>42</v>
      </c>
      <c r="D139" t="s">
        <v>13</v>
      </c>
      <c r="E139">
        <v>6</v>
      </c>
      <c r="F139">
        <v>2</v>
      </c>
      <c r="G139">
        <v>36</v>
      </c>
      <c r="H139" s="4">
        <f>INDEX(Tabulka1[],MATCH(Přehled_osvětlení!C139,Tabulka1[Skupina],0),2)</f>
        <v>1500</v>
      </c>
      <c r="I139" s="6">
        <f t="shared" si="2"/>
        <v>0.64800000000000002</v>
      </c>
    </row>
    <row r="140" spans="1:9" x14ac:dyDescent="0.35">
      <c r="A140" t="s">
        <v>134</v>
      </c>
      <c r="B140" t="s">
        <v>130</v>
      </c>
      <c r="C140" t="s">
        <v>5</v>
      </c>
      <c r="D140" t="s">
        <v>12</v>
      </c>
      <c r="E140">
        <v>2</v>
      </c>
      <c r="F140">
        <v>1</v>
      </c>
      <c r="G140">
        <v>60</v>
      </c>
      <c r="H140" s="4">
        <f>INDEX(Tabulka1[],MATCH(Přehled_osvětlení!C140,Tabulka1[Skupina],0),2)</f>
        <v>730</v>
      </c>
      <c r="I140" s="6">
        <f t="shared" si="2"/>
        <v>8.7599999999999997E-2</v>
      </c>
    </row>
    <row r="141" spans="1:9" x14ac:dyDescent="0.35">
      <c r="A141" t="s">
        <v>134</v>
      </c>
      <c r="B141" t="s">
        <v>131</v>
      </c>
      <c r="C141" t="s">
        <v>5</v>
      </c>
      <c r="D141" t="s">
        <v>13</v>
      </c>
      <c r="E141">
        <v>1</v>
      </c>
      <c r="F141">
        <v>2</v>
      </c>
      <c r="G141">
        <v>58</v>
      </c>
      <c r="H141" s="4">
        <f>INDEX(Tabulka1[],MATCH(Přehled_osvětlení!C141,Tabulka1[Skupina],0),2)</f>
        <v>730</v>
      </c>
      <c r="I141" s="6">
        <f t="shared" si="2"/>
        <v>8.4679999999999991E-2</v>
      </c>
    </row>
    <row r="142" spans="1:9" x14ac:dyDescent="0.35">
      <c r="A142" t="s">
        <v>134</v>
      </c>
      <c r="B142" t="s">
        <v>132</v>
      </c>
      <c r="C142" t="s">
        <v>5</v>
      </c>
      <c r="D142" t="s">
        <v>12</v>
      </c>
      <c r="E142">
        <v>1</v>
      </c>
      <c r="F142">
        <v>2</v>
      </c>
      <c r="G142">
        <v>60</v>
      </c>
      <c r="H142" s="4">
        <f>INDEX(Tabulka1[],MATCH(Přehled_osvětlení!C142,Tabulka1[Skupina],0),2)</f>
        <v>730</v>
      </c>
      <c r="I142" s="6">
        <f t="shared" si="2"/>
        <v>8.7599999999999997E-2</v>
      </c>
    </row>
    <row r="143" spans="1:9" x14ac:dyDescent="0.35">
      <c r="A143" t="s">
        <v>134</v>
      </c>
      <c r="B143" t="s">
        <v>133</v>
      </c>
      <c r="C143" t="s">
        <v>42</v>
      </c>
      <c r="D143" t="s">
        <v>13</v>
      </c>
      <c r="E143">
        <v>1</v>
      </c>
      <c r="F143">
        <v>2</v>
      </c>
      <c r="G143">
        <v>40</v>
      </c>
      <c r="H143" s="4">
        <f>INDEX(Tabulka1[],MATCH(Přehled_osvětlení!C143,Tabulka1[Skupina],0),2)</f>
        <v>1500</v>
      </c>
      <c r="I143" s="6">
        <f t="shared" si="2"/>
        <v>0.12</v>
      </c>
    </row>
    <row r="144" spans="1:9" x14ac:dyDescent="0.35">
      <c r="A144" t="s">
        <v>135</v>
      </c>
      <c r="B144" t="s">
        <v>77</v>
      </c>
      <c r="C144" t="s">
        <v>5</v>
      </c>
      <c r="D144" t="s">
        <v>13</v>
      </c>
      <c r="E144">
        <v>5</v>
      </c>
      <c r="F144">
        <v>2</v>
      </c>
      <c r="G144">
        <v>40</v>
      </c>
      <c r="H144" s="4">
        <f>INDEX(Tabulka1[],MATCH(Přehled_osvětlení!C144,Tabulka1[Skupina],0),2)</f>
        <v>730</v>
      </c>
      <c r="I144" s="6">
        <f t="shared" si="2"/>
        <v>0.29199999999999998</v>
      </c>
    </row>
    <row r="145" spans="1:9" x14ac:dyDescent="0.35">
      <c r="A145" t="s">
        <v>135</v>
      </c>
      <c r="B145" t="s">
        <v>77</v>
      </c>
      <c r="C145" t="s">
        <v>5</v>
      </c>
      <c r="D145" t="s">
        <v>13</v>
      </c>
      <c r="E145">
        <v>2</v>
      </c>
      <c r="F145">
        <v>2</v>
      </c>
      <c r="G145">
        <v>40</v>
      </c>
      <c r="H145" s="4">
        <f>INDEX(Tabulka1[],MATCH(Přehled_osvětlení!C145,Tabulka1[Skupina],0),2)</f>
        <v>730</v>
      </c>
      <c r="I145" s="6">
        <f t="shared" si="2"/>
        <v>0.1168</v>
      </c>
    </row>
    <row r="146" spans="1:9" x14ac:dyDescent="0.35">
      <c r="A146" t="s">
        <v>135</v>
      </c>
      <c r="B146" t="s">
        <v>136</v>
      </c>
      <c r="C146" t="s">
        <v>18</v>
      </c>
      <c r="D146" t="s">
        <v>13</v>
      </c>
      <c r="E146">
        <v>1</v>
      </c>
      <c r="F146">
        <v>2</v>
      </c>
      <c r="G146">
        <v>40</v>
      </c>
      <c r="H146" s="4">
        <f>INDEX(Tabulka1[],MATCH(Přehled_osvětlení!C146,Tabulka1[Skupina],0),2)</f>
        <v>1095</v>
      </c>
      <c r="I146" s="6">
        <f t="shared" si="2"/>
        <v>8.7599999999999997E-2</v>
      </c>
    </row>
    <row r="147" spans="1:9" x14ac:dyDescent="0.35">
      <c r="A147" t="s">
        <v>135</v>
      </c>
      <c r="B147" t="s">
        <v>137</v>
      </c>
      <c r="C147" t="s">
        <v>10</v>
      </c>
      <c r="D147" t="s">
        <v>12</v>
      </c>
      <c r="E147">
        <v>1</v>
      </c>
      <c r="F147">
        <v>1</v>
      </c>
      <c r="G147">
        <v>60</v>
      </c>
      <c r="H147" s="4">
        <f>INDEX(Tabulka1[],MATCH(Přehled_osvětlení!C147,Tabulka1[Skupina],0),2)</f>
        <v>150</v>
      </c>
      <c r="I147" s="6">
        <f t="shared" si="2"/>
        <v>8.9999999999999993E-3</v>
      </c>
    </row>
    <row r="148" spans="1:9" x14ac:dyDescent="0.35">
      <c r="A148" t="s">
        <v>135</v>
      </c>
      <c r="B148" t="s">
        <v>38</v>
      </c>
      <c r="C148" t="s">
        <v>6</v>
      </c>
      <c r="D148" t="s">
        <v>12</v>
      </c>
      <c r="E148">
        <v>2</v>
      </c>
      <c r="F148">
        <v>2</v>
      </c>
      <c r="G148">
        <v>60</v>
      </c>
      <c r="H148" s="4">
        <f>INDEX(Tabulka1[],MATCH(Přehled_osvětlení!C148,Tabulka1[Skupina],0),2)</f>
        <v>365</v>
      </c>
      <c r="I148" s="6">
        <f t="shared" si="2"/>
        <v>8.7599999999999997E-2</v>
      </c>
    </row>
    <row r="149" spans="1:9" x14ac:dyDescent="0.35">
      <c r="A149" t="s">
        <v>135</v>
      </c>
      <c r="B149" t="s">
        <v>139</v>
      </c>
      <c r="C149" t="s">
        <v>21</v>
      </c>
      <c r="D149" t="s">
        <v>12</v>
      </c>
      <c r="E149">
        <v>2</v>
      </c>
      <c r="F149">
        <v>1</v>
      </c>
      <c r="G149">
        <v>60</v>
      </c>
      <c r="H149" s="4">
        <f>INDEX(Tabulka1[],MATCH(Přehled_osvětlení!C149,Tabulka1[Skupina],0),2)</f>
        <v>365</v>
      </c>
      <c r="I149" s="6">
        <f t="shared" si="2"/>
        <v>4.3799999999999999E-2</v>
      </c>
    </row>
    <row r="150" spans="1:9" x14ac:dyDescent="0.35">
      <c r="A150" t="s">
        <v>135</v>
      </c>
      <c r="B150" t="s">
        <v>140</v>
      </c>
      <c r="C150" t="s">
        <v>6</v>
      </c>
      <c r="D150" t="s">
        <v>12</v>
      </c>
      <c r="E150">
        <v>1</v>
      </c>
      <c r="F150">
        <v>1</v>
      </c>
      <c r="G150">
        <v>60</v>
      </c>
      <c r="H150" s="4">
        <f>INDEX(Tabulka1[],MATCH(Přehled_osvětlení!C150,Tabulka1[Skupina],0),2)</f>
        <v>365</v>
      </c>
      <c r="I150" s="6">
        <f t="shared" si="2"/>
        <v>2.1899999999999999E-2</v>
      </c>
    </row>
    <row r="151" spans="1:9" x14ac:dyDescent="0.35">
      <c r="A151" t="s">
        <v>135</v>
      </c>
      <c r="B151" t="s">
        <v>140</v>
      </c>
      <c r="C151" t="s">
        <v>6</v>
      </c>
      <c r="D151" t="s">
        <v>12</v>
      </c>
      <c r="E151">
        <v>1</v>
      </c>
      <c r="F151">
        <v>1</v>
      </c>
      <c r="G151">
        <v>60</v>
      </c>
      <c r="H151" s="4">
        <f>INDEX(Tabulka1[],MATCH(Přehled_osvětlení!C151,Tabulka1[Skupina],0),2)</f>
        <v>365</v>
      </c>
      <c r="I151" s="6">
        <f t="shared" si="2"/>
        <v>2.1899999999999999E-2</v>
      </c>
    </row>
    <row r="152" spans="1:9" x14ac:dyDescent="0.35">
      <c r="A152" t="s">
        <v>135</v>
      </c>
      <c r="B152" t="s">
        <v>141</v>
      </c>
      <c r="C152" t="s">
        <v>10</v>
      </c>
      <c r="D152" t="s">
        <v>12</v>
      </c>
      <c r="E152">
        <v>1</v>
      </c>
      <c r="F152">
        <v>1</v>
      </c>
      <c r="G152">
        <v>60</v>
      </c>
      <c r="H152" s="4">
        <f>INDEX(Tabulka1[],MATCH(Přehled_osvětlení!C152,Tabulka1[Skupina],0),2)</f>
        <v>150</v>
      </c>
      <c r="I152" s="6">
        <f t="shared" si="2"/>
        <v>8.9999999999999993E-3</v>
      </c>
    </row>
    <row r="153" spans="1:9" x14ac:dyDescent="0.35">
      <c r="A153" t="s">
        <v>135</v>
      </c>
      <c r="B153" t="s">
        <v>142</v>
      </c>
      <c r="C153" t="s">
        <v>21</v>
      </c>
      <c r="D153" t="s">
        <v>12</v>
      </c>
      <c r="E153">
        <v>2</v>
      </c>
      <c r="F153">
        <v>1</v>
      </c>
      <c r="G153">
        <v>60</v>
      </c>
      <c r="H153" s="4">
        <f>INDEX(Tabulka1[],MATCH(Přehled_osvětlení!C153,Tabulka1[Skupina],0),2)</f>
        <v>365</v>
      </c>
      <c r="I153" s="6">
        <f t="shared" si="2"/>
        <v>4.3799999999999999E-2</v>
      </c>
    </row>
    <row r="154" spans="1:9" x14ac:dyDescent="0.35">
      <c r="A154" t="s">
        <v>135</v>
      </c>
      <c r="B154" t="s">
        <v>129</v>
      </c>
      <c r="C154" t="s">
        <v>42</v>
      </c>
      <c r="D154" t="s">
        <v>13</v>
      </c>
      <c r="E154">
        <v>1</v>
      </c>
      <c r="F154">
        <v>2</v>
      </c>
      <c r="G154">
        <v>36</v>
      </c>
      <c r="H154" s="4">
        <f>INDEX(Tabulka1[],MATCH(Přehled_osvětlení!C154,Tabulka1[Skupina],0),2)</f>
        <v>1500</v>
      </c>
      <c r="I154" s="6">
        <f t="shared" si="2"/>
        <v>0.108</v>
      </c>
    </row>
    <row r="155" spans="1:9" x14ac:dyDescent="0.35">
      <c r="A155" t="s">
        <v>135</v>
      </c>
      <c r="B155" t="s">
        <v>143</v>
      </c>
      <c r="C155" t="s">
        <v>10</v>
      </c>
      <c r="D155" t="s">
        <v>13</v>
      </c>
      <c r="E155">
        <v>1</v>
      </c>
      <c r="F155">
        <v>2</v>
      </c>
      <c r="G155">
        <v>40</v>
      </c>
      <c r="H155" s="4">
        <f>INDEX(Tabulka1[],MATCH(Přehled_osvětlení!C155,Tabulka1[Skupina],0),2)</f>
        <v>150</v>
      </c>
      <c r="I155" s="6">
        <f t="shared" si="2"/>
        <v>1.2E-2</v>
      </c>
    </row>
    <row r="156" spans="1:9" x14ac:dyDescent="0.35">
      <c r="A156" t="s">
        <v>135</v>
      </c>
      <c r="B156" t="s">
        <v>143</v>
      </c>
      <c r="C156" t="s">
        <v>10</v>
      </c>
      <c r="D156" t="s">
        <v>12</v>
      </c>
      <c r="E156">
        <v>1</v>
      </c>
      <c r="F156">
        <v>2</v>
      </c>
      <c r="G156">
        <v>60</v>
      </c>
      <c r="H156" s="4">
        <f>INDEX(Tabulka1[],MATCH(Přehled_osvětlení!C156,Tabulka1[Skupina],0),2)</f>
        <v>150</v>
      </c>
      <c r="I156" s="6">
        <f t="shared" si="2"/>
        <v>1.7999999999999999E-2</v>
      </c>
    </row>
    <row r="157" spans="1:9" x14ac:dyDescent="0.35">
      <c r="A157" t="s">
        <v>135</v>
      </c>
      <c r="B157" t="s">
        <v>144</v>
      </c>
      <c r="C157" t="s">
        <v>42</v>
      </c>
      <c r="D157" t="s">
        <v>13</v>
      </c>
      <c r="E157">
        <v>2</v>
      </c>
      <c r="F157">
        <v>2</v>
      </c>
      <c r="G157">
        <v>36</v>
      </c>
      <c r="H157" s="4">
        <f>INDEX(Tabulka1[],MATCH(Přehled_osvětlení!C157,Tabulka1[Skupina],0),2)</f>
        <v>1500</v>
      </c>
      <c r="I157" s="6">
        <f t="shared" si="2"/>
        <v>0.216</v>
      </c>
    </row>
    <row r="158" spans="1:9" x14ac:dyDescent="0.35">
      <c r="A158" t="s">
        <v>135</v>
      </c>
      <c r="B158" t="s">
        <v>145</v>
      </c>
      <c r="C158" t="s">
        <v>20</v>
      </c>
      <c r="D158" t="s">
        <v>13</v>
      </c>
      <c r="E158">
        <v>1</v>
      </c>
      <c r="F158">
        <v>2</v>
      </c>
      <c r="G158">
        <v>36</v>
      </c>
      <c r="H158" s="4">
        <f>INDEX(Tabulka1[],MATCH(Přehled_osvětlení!C158,Tabulka1[Skupina],0),2)</f>
        <v>1825</v>
      </c>
      <c r="I158" s="6">
        <f t="shared" si="2"/>
        <v>0.13139999999999999</v>
      </c>
    </row>
    <row r="159" spans="1:9" x14ac:dyDescent="0.35">
      <c r="A159" t="s">
        <v>135</v>
      </c>
      <c r="B159" t="s">
        <v>67</v>
      </c>
      <c r="C159" t="s">
        <v>16</v>
      </c>
      <c r="D159" t="s">
        <v>13</v>
      </c>
      <c r="E159">
        <v>1</v>
      </c>
      <c r="F159">
        <v>2</v>
      </c>
      <c r="G159">
        <v>36</v>
      </c>
      <c r="H159" s="4">
        <f>INDEX(Tabulka1[],MATCH(Přehled_osvětlení!C159,Tabulka1[Skupina],0),2)</f>
        <v>500</v>
      </c>
      <c r="I159" s="6">
        <f t="shared" si="2"/>
        <v>3.5999999999999997E-2</v>
      </c>
    </row>
    <row r="160" spans="1:9" x14ac:dyDescent="0.35">
      <c r="A160" t="s">
        <v>135</v>
      </c>
      <c r="B160" t="s">
        <v>67</v>
      </c>
      <c r="C160" t="s">
        <v>16</v>
      </c>
      <c r="D160" t="s">
        <v>12</v>
      </c>
      <c r="E160">
        <v>1</v>
      </c>
      <c r="F160">
        <v>1</v>
      </c>
      <c r="G160">
        <v>60</v>
      </c>
      <c r="H160" s="4">
        <f>INDEX(Tabulka1[],MATCH(Přehled_osvětlení!C160,Tabulka1[Skupina],0),2)</f>
        <v>500</v>
      </c>
      <c r="I160" s="6">
        <f t="shared" si="2"/>
        <v>0.03</v>
      </c>
    </row>
    <row r="161" spans="1:9" x14ac:dyDescent="0.35">
      <c r="A161" t="s">
        <v>135</v>
      </c>
      <c r="B161" t="s">
        <v>146</v>
      </c>
      <c r="C161" t="s">
        <v>20</v>
      </c>
      <c r="D161" t="s">
        <v>12</v>
      </c>
      <c r="E161">
        <v>2</v>
      </c>
      <c r="F161">
        <v>1</v>
      </c>
      <c r="G161">
        <v>60</v>
      </c>
      <c r="H161" s="4">
        <f>INDEX(Tabulka1[],MATCH(Přehled_osvětlení!C161,Tabulka1[Skupina],0),2)</f>
        <v>1825</v>
      </c>
      <c r="I161" s="6">
        <f t="shared" si="2"/>
        <v>0.219</v>
      </c>
    </row>
    <row r="162" spans="1:9" x14ac:dyDescent="0.35">
      <c r="A162" t="s">
        <v>135</v>
      </c>
      <c r="B162" t="s">
        <v>146</v>
      </c>
      <c r="C162" t="s">
        <v>20</v>
      </c>
      <c r="D162" t="s">
        <v>13</v>
      </c>
      <c r="E162">
        <v>1</v>
      </c>
      <c r="F162">
        <v>2</v>
      </c>
      <c r="G162">
        <v>15</v>
      </c>
      <c r="H162" s="4">
        <f>INDEX(Tabulka1[],MATCH(Přehled_osvětlení!C162,Tabulka1[Skupina],0),2)</f>
        <v>1825</v>
      </c>
      <c r="I162" s="6">
        <f t="shared" ref="I162:I178" si="3">IF(ISNUMBER(F162),E162*F162*G162*H162*0.000001,E162*G162*H162*0.000001)</f>
        <v>5.475E-2</v>
      </c>
    </row>
    <row r="163" spans="1:9" x14ac:dyDescent="0.35">
      <c r="A163" t="s">
        <v>135</v>
      </c>
      <c r="B163" t="s">
        <v>146</v>
      </c>
      <c r="C163" t="s">
        <v>20</v>
      </c>
      <c r="D163" t="s">
        <v>13</v>
      </c>
      <c r="E163">
        <v>3</v>
      </c>
      <c r="F163">
        <v>2</v>
      </c>
      <c r="G163">
        <v>60</v>
      </c>
      <c r="H163" s="4">
        <f>INDEX(Tabulka1[],MATCH(Přehled_osvětlení!C163,Tabulka1[Skupina],0),2)</f>
        <v>1825</v>
      </c>
      <c r="I163" s="6">
        <f t="shared" si="3"/>
        <v>0.65699999999999992</v>
      </c>
    </row>
    <row r="164" spans="1:9" x14ac:dyDescent="0.35">
      <c r="A164" t="s">
        <v>135</v>
      </c>
      <c r="B164" t="s">
        <v>147</v>
      </c>
      <c r="C164" t="s">
        <v>20</v>
      </c>
      <c r="D164" t="s">
        <v>12</v>
      </c>
      <c r="E164">
        <v>1</v>
      </c>
      <c r="F164">
        <v>1</v>
      </c>
      <c r="G164">
        <v>60</v>
      </c>
      <c r="H164" s="4">
        <f>INDEX(Tabulka1[],MATCH(Přehled_osvětlení!C164,Tabulka1[Skupina],0),2)</f>
        <v>1825</v>
      </c>
      <c r="I164" s="6">
        <f t="shared" si="3"/>
        <v>0.1095</v>
      </c>
    </row>
    <row r="165" spans="1:9" x14ac:dyDescent="0.35">
      <c r="A165" t="s">
        <v>135</v>
      </c>
      <c r="B165" t="s">
        <v>147</v>
      </c>
      <c r="C165" t="s">
        <v>20</v>
      </c>
      <c r="D165" t="s">
        <v>13</v>
      </c>
      <c r="E165">
        <v>1</v>
      </c>
      <c r="F165">
        <v>2</v>
      </c>
      <c r="G165">
        <v>15</v>
      </c>
      <c r="H165" s="4">
        <f>INDEX(Tabulka1[],MATCH(Přehled_osvětlení!C165,Tabulka1[Skupina],0),2)</f>
        <v>1825</v>
      </c>
      <c r="I165" s="6">
        <f t="shared" si="3"/>
        <v>5.475E-2</v>
      </c>
    </row>
    <row r="166" spans="1:9" x14ac:dyDescent="0.35">
      <c r="A166" t="s">
        <v>135</v>
      </c>
      <c r="B166" t="s">
        <v>147</v>
      </c>
      <c r="C166" t="s">
        <v>20</v>
      </c>
      <c r="D166" t="s">
        <v>13</v>
      </c>
      <c r="E166">
        <v>3</v>
      </c>
      <c r="F166">
        <v>2</v>
      </c>
      <c r="G166">
        <v>60</v>
      </c>
      <c r="H166" s="4">
        <f>INDEX(Tabulka1[],MATCH(Přehled_osvětlení!C166,Tabulka1[Skupina],0),2)</f>
        <v>1825</v>
      </c>
      <c r="I166" s="6">
        <f t="shared" si="3"/>
        <v>0.65699999999999992</v>
      </c>
    </row>
    <row r="167" spans="1:9" x14ac:dyDescent="0.35">
      <c r="A167" t="s">
        <v>135</v>
      </c>
      <c r="B167" t="s">
        <v>148</v>
      </c>
      <c r="C167" t="s">
        <v>20</v>
      </c>
      <c r="D167" t="s">
        <v>12</v>
      </c>
      <c r="E167">
        <v>1</v>
      </c>
      <c r="F167">
        <v>1</v>
      </c>
      <c r="G167">
        <v>60</v>
      </c>
      <c r="H167" s="4">
        <f>INDEX(Tabulka1[],MATCH(Přehled_osvětlení!C167,Tabulka1[Skupina],0),2)</f>
        <v>1825</v>
      </c>
      <c r="I167" s="6">
        <f t="shared" si="3"/>
        <v>0.1095</v>
      </c>
    </row>
    <row r="168" spans="1:9" x14ac:dyDescent="0.35">
      <c r="A168" t="s">
        <v>135</v>
      </c>
      <c r="B168" t="s">
        <v>148</v>
      </c>
      <c r="C168" t="s">
        <v>20</v>
      </c>
      <c r="D168" t="s">
        <v>13</v>
      </c>
      <c r="E168">
        <v>1</v>
      </c>
      <c r="F168">
        <v>2</v>
      </c>
      <c r="G168">
        <v>15</v>
      </c>
      <c r="H168" s="4">
        <f>INDEX(Tabulka1[],MATCH(Přehled_osvětlení!C168,Tabulka1[Skupina],0),2)</f>
        <v>1825</v>
      </c>
      <c r="I168" s="6">
        <f t="shared" si="3"/>
        <v>5.475E-2</v>
      </c>
    </row>
    <row r="169" spans="1:9" x14ac:dyDescent="0.35">
      <c r="A169" t="s">
        <v>135</v>
      </c>
      <c r="B169" t="s">
        <v>148</v>
      </c>
      <c r="C169" t="s">
        <v>20</v>
      </c>
      <c r="D169" t="s">
        <v>12</v>
      </c>
      <c r="E169">
        <v>1</v>
      </c>
      <c r="F169">
        <v>2</v>
      </c>
      <c r="G169">
        <v>60</v>
      </c>
      <c r="H169" s="4">
        <f>INDEX(Tabulka1[],MATCH(Přehled_osvětlení!C169,Tabulka1[Skupina],0),2)</f>
        <v>1825</v>
      </c>
      <c r="I169" s="6">
        <f t="shared" si="3"/>
        <v>0.219</v>
      </c>
    </row>
    <row r="170" spans="1:9" x14ac:dyDescent="0.35">
      <c r="A170" t="s">
        <v>135</v>
      </c>
      <c r="B170" t="s">
        <v>149</v>
      </c>
      <c r="C170" t="s">
        <v>20</v>
      </c>
      <c r="D170" t="s">
        <v>12</v>
      </c>
      <c r="E170">
        <v>1</v>
      </c>
      <c r="F170">
        <v>1</v>
      </c>
      <c r="G170">
        <v>60</v>
      </c>
      <c r="H170" s="4">
        <f>INDEX(Tabulka1[],MATCH(Přehled_osvětlení!C170,Tabulka1[Skupina],0),2)</f>
        <v>1825</v>
      </c>
      <c r="I170" s="6">
        <f t="shared" si="3"/>
        <v>0.1095</v>
      </c>
    </row>
    <row r="171" spans="1:9" x14ac:dyDescent="0.35">
      <c r="A171" t="s">
        <v>135</v>
      </c>
      <c r="B171" t="s">
        <v>149</v>
      </c>
      <c r="C171" t="s">
        <v>20</v>
      </c>
      <c r="D171" t="s">
        <v>13</v>
      </c>
      <c r="E171">
        <v>1</v>
      </c>
      <c r="F171">
        <v>2</v>
      </c>
      <c r="G171">
        <v>15</v>
      </c>
      <c r="H171" s="4">
        <f>INDEX(Tabulka1[],MATCH(Přehled_osvětlení!C171,Tabulka1[Skupina],0),2)</f>
        <v>1825</v>
      </c>
      <c r="I171" s="6">
        <f t="shared" si="3"/>
        <v>5.475E-2</v>
      </c>
    </row>
    <row r="172" spans="1:9" x14ac:dyDescent="0.35">
      <c r="A172" t="s">
        <v>135</v>
      </c>
      <c r="B172" t="s">
        <v>149</v>
      </c>
      <c r="C172" t="s">
        <v>20</v>
      </c>
      <c r="D172" t="s">
        <v>12</v>
      </c>
      <c r="E172">
        <v>2</v>
      </c>
      <c r="F172">
        <v>2</v>
      </c>
      <c r="G172">
        <v>60</v>
      </c>
      <c r="H172" s="4">
        <f>INDEX(Tabulka1[],MATCH(Přehled_osvětlení!C172,Tabulka1[Skupina],0),2)</f>
        <v>1825</v>
      </c>
      <c r="I172" s="6">
        <f t="shared" si="3"/>
        <v>0.438</v>
      </c>
    </row>
    <row r="173" spans="1:9" x14ac:dyDescent="0.35">
      <c r="A173" t="s">
        <v>135</v>
      </c>
      <c r="B173" t="s">
        <v>150</v>
      </c>
      <c r="C173" t="s">
        <v>20</v>
      </c>
      <c r="D173" t="s">
        <v>12</v>
      </c>
      <c r="E173">
        <v>1</v>
      </c>
      <c r="F173">
        <v>2</v>
      </c>
      <c r="G173">
        <v>60</v>
      </c>
      <c r="H173" s="4">
        <f>INDEX(Tabulka1[],MATCH(Přehled_osvětlení!C173,Tabulka1[Skupina],0),2)</f>
        <v>1825</v>
      </c>
      <c r="I173" s="6">
        <f t="shared" si="3"/>
        <v>0.219</v>
      </c>
    </row>
    <row r="174" spans="1:9" x14ac:dyDescent="0.35">
      <c r="A174" t="s">
        <v>135</v>
      </c>
      <c r="B174" t="s">
        <v>150</v>
      </c>
      <c r="C174" t="s">
        <v>20</v>
      </c>
      <c r="D174" t="s">
        <v>13</v>
      </c>
      <c r="E174">
        <v>1</v>
      </c>
      <c r="F174">
        <v>2</v>
      </c>
      <c r="G174">
        <v>15</v>
      </c>
      <c r="H174" s="4">
        <f>INDEX(Tabulka1[],MATCH(Přehled_osvětlení!C174,Tabulka1[Skupina],0),2)</f>
        <v>1825</v>
      </c>
      <c r="I174" s="6">
        <f t="shared" si="3"/>
        <v>5.475E-2</v>
      </c>
    </row>
    <row r="175" spans="1:9" x14ac:dyDescent="0.35">
      <c r="A175" t="s">
        <v>135</v>
      </c>
      <c r="B175" t="s">
        <v>150</v>
      </c>
      <c r="C175" t="s">
        <v>20</v>
      </c>
      <c r="D175" t="s">
        <v>12</v>
      </c>
      <c r="E175">
        <v>2</v>
      </c>
      <c r="F175">
        <v>2</v>
      </c>
      <c r="G175">
        <v>60</v>
      </c>
      <c r="H175" s="4">
        <f>INDEX(Tabulka1[],MATCH(Přehled_osvětlení!C175,Tabulka1[Skupina],0),2)</f>
        <v>1825</v>
      </c>
      <c r="I175" s="6">
        <f t="shared" si="3"/>
        <v>0.438</v>
      </c>
    </row>
    <row r="176" spans="1:9" x14ac:dyDescent="0.35">
      <c r="A176" t="s">
        <v>135</v>
      </c>
      <c r="B176" t="s">
        <v>151</v>
      </c>
      <c r="C176" t="s">
        <v>20</v>
      </c>
      <c r="D176" t="s">
        <v>12</v>
      </c>
      <c r="E176">
        <v>1</v>
      </c>
      <c r="F176">
        <v>1</v>
      </c>
      <c r="G176">
        <v>60</v>
      </c>
      <c r="H176" s="4">
        <f>INDEX(Tabulka1[],MATCH(Přehled_osvětlení!C176,Tabulka1[Skupina],0),2)</f>
        <v>1825</v>
      </c>
      <c r="I176" s="6">
        <f t="shared" si="3"/>
        <v>0.1095</v>
      </c>
    </row>
    <row r="177" spans="1:9" x14ac:dyDescent="0.35">
      <c r="A177" t="s">
        <v>135</v>
      </c>
      <c r="B177" t="s">
        <v>151</v>
      </c>
      <c r="C177" t="s">
        <v>20</v>
      </c>
      <c r="D177" t="s">
        <v>13</v>
      </c>
      <c r="E177">
        <v>1</v>
      </c>
      <c r="F177">
        <v>2</v>
      </c>
      <c r="G177">
        <v>15</v>
      </c>
      <c r="H177" s="4">
        <f>INDEX(Tabulka1[],MATCH(Přehled_osvětlení!C177,Tabulka1[Skupina],0),2)</f>
        <v>1825</v>
      </c>
      <c r="I177" s="6">
        <f t="shared" si="3"/>
        <v>5.475E-2</v>
      </c>
    </row>
    <row r="178" spans="1:9" x14ac:dyDescent="0.35">
      <c r="A178" t="s">
        <v>135</v>
      </c>
      <c r="B178" t="s">
        <v>151</v>
      </c>
      <c r="C178" t="s">
        <v>20</v>
      </c>
      <c r="D178" t="s">
        <v>12</v>
      </c>
      <c r="E178">
        <v>2</v>
      </c>
      <c r="F178">
        <v>2</v>
      </c>
      <c r="G178">
        <v>60</v>
      </c>
      <c r="H178" s="4">
        <f>INDEX(Tabulka1[],MATCH(Přehled_osvětlení!C178,Tabulka1[Skupina],0),2)</f>
        <v>1825</v>
      </c>
      <c r="I178" s="6">
        <f t="shared" si="3"/>
        <v>0.438</v>
      </c>
    </row>
    <row r="179" spans="1:9" x14ac:dyDescent="0.35">
      <c r="A179" t="s">
        <v>135</v>
      </c>
      <c r="B179" t="s">
        <v>152</v>
      </c>
      <c r="C179" t="s">
        <v>20</v>
      </c>
      <c r="D179" t="s">
        <v>12</v>
      </c>
      <c r="E179">
        <v>1</v>
      </c>
      <c r="F179">
        <v>1</v>
      </c>
      <c r="G179">
        <v>60</v>
      </c>
      <c r="H179" s="4">
        <f>INDEX(Tabulka1[],MATCH(Přehled_osvětlení!C179,Tabulka1[Skupina],0),2)</f>
        <v>1825</v>
      </c>
      <c r="I179" s="6">
        <f t="shared" ref="I179:I199" si="4">IF(ISNUMBER(F179),E179*F179*G179*H179*0.000001,E179*G179*H179*0.000001)</f>
        <v>0.1095</v>
      </c>
    </row>
    <row r="180" spans="1:9" x14ac:dyDescent="0.35">
      <c r="A180" t="s">
        <v>135</v>
      </c>
      <c r="B180" t="s">
        <v>152</v>
      </c>
      <c r="C180" t="s">
        <v>20</v>
      </c>
      <c r="D180" t="s">
        <v>12</v>
      </c>
      <c r="E180">
        <v>2</v>
      </c>
      <c r="F180">
        <v>1</v>
      </c>
      <c r="G180">
        <v>60</v>
      </c>
      <c r="H180" s="4">
        <f>INDEX(Tabulka1[],MATCH(Přehled_osvětlení!C180,Tabulka1[Skupina],0),2)</f>
        <v>1825</v>
      </c>
      <c r="I180" s="6">
        <f t="shared" si="4"/>
        <v>0.219</v>
      </c>
    </row>
    <row r="181" spans="1:9" x14ac:dyDescent="0.35">
      <c r="A181" t="s">
        <v>135</v>
      </c>
      <c r="B181" t="s">
        <v>153</v>
      </c>
      <c r="C181" t="s">
        <v>20</v>
      </c>
      <c r="D181" t="s">
        <v>13</v>
      </c>
      <c r="E181">
        <v>1</v>
      </c>
      <c r="F181">
        <v>2</v>
      </c>
      <c r="G181">
        <v>15</v>
      </c>
      <c r="H181" s="4">
        <f>INDEX(Tabulka1[],MATCH(Přehled_osvětlení!C181,Tabulka1[Skupina],0),2)</f>
        <v>1825</v>
      </c>
      <c r="I181" s="6">
        <f t="shared" si="4"/>
        <v>5.475E-2</v>
      </c>
    </row>
    <row r="182" spans="1:9" x14ac:dyDescent="0.35">
      <c r="A182" t="s">
        <v>135</v>
      </c>
      <c r="B182" t="s">
        <v>153</v>
      </c>
      <c r="C182" t="s">
        <v>20</v>
      </c>
      <c r="D182" t="s">
        <v>12</v>
      </c>
      <c r="E182">
        <v>2</v>
      </c>
      <c r="F182">
        <v>2</v>
      </c>
      <c r="G182">
        <v>60</v>
      </c>
      <c r="H182" s="4">
        <f>INDEX(Tabulka1[],MATCH(Přehled_osvětlení!C182,Tabulka1[Skupina],0),2)</f>
        <v>1825</v>
      </c>
      <c r="I182" s="6">
        <f t="shared" si="4"/>
        <v>0.438</v>
      </c>
    </row>
    <row r="183" spans="1:9" x14ac:dyDescent="0.35">
      <c r="A183" t="s">
        <v>135</v>
      </c>
      <c r="B183" t="s">
        <v>154</v>
      </c>
      <c r="C183" t="s">
        <v>20</v>
      </c>
      <c r="D183" t="s">
        <v>13</v>
      </c>
      <c r="E183">
        <v>2</v>
      </c>
      <c r="F183">
        <v>2</v>
      </c>
      <c r="G183">
        <v>58</v>
      </c>
      <c r="H183" s="4">
        <f>INDEX(Tabulka1[],MATCH(Přehled_osvětlení!C183,Tabulka1[Skupina],0),2)</f>
        <v>1825</v>
      </c>
      <c r="I183" s="6">
        <f t="shared" si="4"/>
        <v>0.4234</v>
      </c>
    </row>
    <row r="184" spans="1:9" x14ac:dyDescent="0.35">
      <c r="A184" t="s">
        <v>135</v>
      </c>
      <c r="B184" t="s">
        <v>154</v>
      </c>
      <c r="C184" t="s">
        <v>20</v>
      </c>
      <c r="D184" t="s">
        <v>12</v>
      </c>
      <c r="E184">
        <v>5</v>
      </c>
      <c r="F184">
        <v>2</v>
      </c>
      <c r="G184">
        <v>60</v>
      </c>
      <c r="H184" s="4">
        <f>INDEX(Tabulka1[],MATCH(Přehled_osvětlení!C184,Tabulka1[Skupina],0),2)</f>
        <v>1825</v>
      </c>
      <c r="I184" s="6">
        <f t="shared" si="4"/>
        <v>1.095</v>
      </c>
    </row>
    <row r="185" spans="1:9" x14ac:dyDescent="0.35">
      <c r="A185" t="s">
        <v>135</v>
      </c>
      <c r="B185" t="s">
        <v>155</v>
      </c>
      <c r="C185" t="s">
        <v>42</v>
      </c>
      <c r="D185" t="s">
        <v>13</v>
      </c>
      <c r="E185">
        <v>1</v>
      </c>
      <c r="F185">
        <v>2</v>
      </c>
      <c r="G185">
        <v>40</v>
      </c>
      <c r="H185" s="4">
        <f>INDEX(Tabulka1[],MATCH(Přehled_osvětlení!C185,Tabulka1[Skupina],0),2)</f>
        <v>1500</v>
      </c>
      <c r="I185" s="6">
        <f t="shared" si="4"/>
        <v>0.12</v>
      </c>
    </row>
    <row r="186" spans="1:9" x14ac:dyDescent="0.35">
      <c r="A186" t="s">
        <v>156</v>
      </c>
      <c r="B186" t="s">
        <v>39</v>
      </c>
      <c r="C186" t="s">
        <v>10</v>
      </c>
      <c r="D186" t="s">
        <v>12</v>
      </c>
      <c r="E186">
        <v>1</v>
      </c>
      <c r="F186">
        <v>2</v>
      </c>
      <c r="G186">
        <v>60</v>
      </c>
      <c r="H186" s="4">
        <f>INDEX(Tabulka1[],MATCH(Přehled_osvětlení!C186,Tabulka1[Skupina],0),2)</f>
        <v>150</v>
      </c>
      <c r="I186" s="6">
        <f t="shared" si="4"/>
        <v>1.7999999999999999E-2</v>
      </c>
    </row>
    <row r="187" spans="1:9" x14ac:dyDescent="0.35">
      <c r="A187" t="s">
        <v>156</v>
      </c>
      <c r="B187" t="s">
        <v>157</v>
      </c>
      <c r="C187" t="s">
        <v>6</v>
      </c>
      <c r="D187" t="s">
        <v>12</v>
      </c>
      <c r="E187">
        <v>1</v>
      </c>
      <c r="F187">
        <v>2</v>
      </c>
      <c r="G187">
        <v>60</v>
      </c>
      <c r="H187" s="4">
        <f>INDEX(Tabulka1[],MATCH(Přehled_osvětlení!C187,Tabulka1[Skupina],0),2)</f>
        <v>365</v>
      </c>
      <c r="I187" s="6">
        <f t="shared" si="4"/>
        <v>4.3799999999999999E-2</v>
      </c>
    </row>
    <row r="188" spans="1:9" x14ac:dyDescent="0.35">
      <c r="A188" t="s">
        <v>156</v>
      </c>
      <c r="B188" t="s">
        <v>157</v>
      </c>
      <c r="C188" t="s">
        <v>6</v>
      </c>
      <c r="D188" t="s">
        <v>12</v>
      </c>
      <c r="E188">
        <v>1</v>
      </c>
      <c r="F188">
        <v>2</v>
      </c>
      <c r="G188">
        <v>60</v>
      </c>
      <c r="H188" s="4">
        <f>INDEX(Tabulka1[],MATCH(Přehled_osvětlení!C188,Tabulka1[Skupina],0),2)</f>
        <v>365</v>
      </c>
      <c r="I188" s="6">
        <f t="shared" si="4"/>
        <v>4.3799999999999999E-2</v>
      </c>
    </row>
    <row r="189" spans="1:9" x14ac:dyDescent="0.35">
      <c r="A189" t="s">
        <v>156</v>
      </c>
      <c r="B189" t="s">
        <v>158</v>
      </c>
      <c r="C189" t="s">
        <v>20</v>
      </c>
      <c r="D189" t="s">
        <v>12</v>
      </c>
      <c r="E189">
        <v>1</v>
      </c>
      <c r="F189">
        <v>1</v>
      </c>
      <c r="G189">
        <v>60</v>
      </c>
      <c r="H189" s="4">
        <f>INDEX(Tabulka1[],MATCH(Přehled_osvětlení!C189,Tabulka1[Skupina],0),2)</f>
        <v>1825</v>
      </c>
      <c r="I189" s="6">
        <f t="shared" si="4"/>
        <v>0.1095</v>
      </c>
    </row>
    <row r="190" spans="1:9" x14ac:dyDescent="0.35">
      <c r="A190" t="s">
        <v>156</v>
      </c>
      <c r="B190" t="s">
        <v>158</v>
      </c>
      <c r="C190" t="s">
        <v>20</v>
      </c>
      <c r="D190" t="s">
        <v>13</v>
      </c>
      <c r="E190">
        <v>1</v>
      </c>
      <c r="F190">
        <v>2</v>
      </c>
      <c r="G190">
        <v>15</v>
      </c>
      <c r="H190" s="4">
        <f>INDEX(Tabulka1[],MATCH(Přehled_osvětlení!C190,Tabulka1[Skupina],0),2)</f>
        <v>1825</v>
      </c>
      <c r="I190" s="6">
        <f t="shared" si="4"/>
        <v>5.475E-2</v>
      </c>
    </row>
    <row r="191" spans="1:9" x14ac:dyDescent="0.35">
      <c r="A191" t="s">
        <v>156</v>
      </c>
      <c r="B191" t="s">
        <v>158</v>
      </c>
      <c r="C191" t="s">
        <v>20</v>
      </c>
      <c r="D191" t="s">
        <v>12</v>
      </c>
      <c r="E191">
        <v>3</v>
      </c>
      <c r="F191">
        <v>2</v>
      </c>
      <c r="G191">
        <v>60</v>
      </c>
      <c r="H191" s="4">
        <f>INDEX(Tabulka1[],MATCH(Přehled_osvětlení!C191,Tabulka1[Skupina],0),2)</f>
        <v>1825</v>
      </c>
      <c r="I191" s="6">
        <f t="shared" si="4"/>
        <v>0.65699999999999992</v>
      </c>
    </row>
    <row r="192" spans="1:9" x14ac:dyDescent="0.35">
      <c r="A192" t="s">
        <v>156</v>
      </c>
      <c r="B192" t="s">
        <v>159</v>
      </c>
      <c r="C192" t="s">
        <v>20</v>
      </c>
      <c r="D192" t="s">
        <v>12</v>
      </c>
      <c r="E192">
        <v>1</v>
      </c>
      <c r="F192">
        <v>1</v>
      </c>
      <c r="G192">
        <v>60</v>
      </c>
      <c r="H192" s="4">
        <f>INDEX(Tabulka1[],MATCH(Přehled_osvětlení!C192,Tabulka1[Skupina],0),2)</f>
        <v>1825</v>
      </c>
      <c r="I192" s="6">
        <f>IF(ISNUMBER(F192),E192*F192*G192*H192*0.000001,E192*G192*H192*0.000001)</f>
        <v>0.1095</v>
      </c>
    </row>
    <row r="193" spans="1:9" x14ac:dyDescent="0.35">
      <c r="A193" t="s">
        <v>156</v>
      </c>
      <c r="B193" t="s">
        <v>159</v>
      </c>
      <c r="C193" t="s">
        <v>20</v>
      </c>
      <c r="D193" t="s">
        <v>13</v>
      </c>
      <c r="E193">
        <v>1</v>
      </c>
      <c r="F193">
        <v>2</v>
      </c>
      <c r="G193">
        <v>15</v>
      </c>
      <c r="H193" s="4">
        <f>INDEX(Tabulka1[],MATCH(Přehled_osvětlení!C193,Tabulka1[Skupina],0),2)</f>
        <v>1825</v>
      </c>
      <c r="I193" s="6">
        <f>IF(ISNUMBER(F193),E193*F193*G193*H193*0.000001,E193*G193*H193*0.000001)</f>
        <v>5.475E-2</v>
      </c>
    </row>
    <row r="194" spans="1:9" x14ac:dyDescent="0.35">
      <c r="A194" t="s">
        <v>156</v>
      </c>
      <c r="B194" t="s">
        <v>159</v>
      </c>
      <c r="C194" t="s">
        <v>20</v>
      </c>
      <c r="D194" t="s">
        <v>12</v>
      </c>
      <c r="E194">
        <v>2</v>
      </c>
      <c r="F194">
        <v>2</v>
      </c>
      <c r="G194">
        <v>60</v>
      </c>
      <c r="H194" s="4">
        <f>INDEX(Tabulka1[],MATCH(Přehled_osvětlení!C194,Tabulka1[Skupina],0),2)</f>
        <v>1825</v>
      </c>
      <c r="I194" s="6">
        <f>IF(ISNUMBER(F194),E194*F194*G194*H194*0.000001,E194*G194*H194*0.000001)</f>
        <v>0.438</v>
      </c>
    </row>
    <row r="195" spans="1:9" x14ac:dyDescent="0.35">
      <c r="A195" t="s">
        <v>156</v>
      </c>
      <c r="B195" t="s">
        <v>67</v>
      </c>
      <c r="C195" t="s">
        <v>16</v>
      </c>
      <c r="D195" t="s">
        <v>13</v>
      </c>
      <c r="E195">
        <v>1</v>
      </c>
      <c r="F195">
        <v>2</v>
      </c>
      <c r="G195">
        <v>40</v>
      </c>
      <c r="H195" s="4">
        <f>INDEX(Tabulka1[],MATCH(Přehled_osvětlení!C195,Tabulka1[Skupina],0),2)</f>
        <v>500</v>
      </c>
      <c r="I195" s="6">
        <f t="shared" si="4"/>
        <v>0.04</v>
      </c>
    </row>
    <row r="196" spans="1:9" x14ac:dyDescent="0.35">
      <c r="A196" t="s">
        <v>156</v>
      </c>
      <c r="B196" t="s">
        <v>67</v>
      </c>
      <c r="C196" t="s">
        <v>16</v>
      </c>
      <c r="D196" t="s">
        <v>12</v>
      </c>
      <c r="E196">
        <v>2</v>
      </c>
      <c r="F196">
        <v>2</v>
      </c>
      <c r="G196">
        <v>60</v>
      </c>
      <c r="H196" s="4">
        <f>INDEX(Tabulka1[],MATCH(Přehled_osvětlení!C196,Tabulka1[Skupina],0),2)</f>
        <v>500</v>
      </c>
      <c r="I196" s="6">
        <f t="shared" si="4"/>
        <v>0.12</v>
      </c>
    </row>
    <row r="197" spans="1:9" x14ac:dyDescent="0.35">
      <c r="A197" t="s">
        <v>156</v>
      </c>
      <c r="B197" t="s">
        <v>160</v>
      </c>
      <c r="C197" t="s">
        <v>20</v>
      </c>
      <c r="D197" t="s">
        <v>12</v>
      </c>
      <c r="E197">
        <v>1</v>
      </c>
      <c r="F197">
        <v>1</v>
      </c>
      <c r="G197">
        <v>60</v>
      </c>
      <c r="H197" s="4">
        <f>INDEX(Tabulka1[],MATCH(Přehled_osvětlení!C197,Tabulka1[Skupina],0),2)</f>
        <v>1825</v>
      </c>
      <c r="I197" s="6">
        <f t="shared" si="4"/>
        <v>0.1095</v>
      </c>
    </row>
    <row r="198" spans="1:9" x14ac:dyDescent="0.35">
      <c r="A198" t="s">
        <v>156</v>
      </c>
      <c r="B198" t="s">
        <v>160</v>
      </c>
      <c r="C198" t="s">
        <v>20</v>
      </c>
      <c r="D198" t="s">
        <v>13</v>
      </c>
      <c r="E198">
        <v>1</v>
      </c>
      <c r="F198">
        <v>2</v>
      </c>
      <c r="G198">
        <v>15</v>
      </c>
      <c r="H198" s="4">
        <f>INDEX(Tabulka1[],MATCH(Přehled_osvětlení!C198,Tabulka1[Skupina],0),2)</f>
        <v>1825</v>
      </c>
      <c r="I198" s="6">
        <f t="shared" si="4"/>
        <v>5.475E-2</v>
      </c>
    </row>
    <row r="199" spans="1:9" x14ac:dyDescent="0.35">
      <c r="A199" t="s">
        <v>156</v>
      </c>
      <c r="B199" t="s">
        <v>160</v>
      </c>
      <c r="C199" t="s">
        <v>20</v>
      </c>
      <c r="D199" t="s">
        <v>12</v>
      </c>
      <c r="E199">
        <v>3</v>
      </c>
      <c r="F199">
        <v>2</v>
      </c>
      <c r="G199">
        <v>60</v>
      </c>
      <c r="H199" s="4">
        <f>INDEX(Tabulka1[],MATCH(Přehled_osvětlení!C199,Tabulka1[Skupina],0),2)</f>
        <v>1825</v>
      </c>
      <c r="I199" s="6">
        <f t="shared" si="4"/>
        <v>0.65699999999999992</v>
      </c>
    </row>
    <row r="200" spans="1:9" x14ac:dyDescent="0.35">
      <c r="A200" t="s">
        <v>156</v>
      </c>
      <c r="B200" t="s">
        <v>161</v>
      </c>
      <c r="C200" t="s">
        <v>20</v>
      </c>
      <c r="D200" t="s">
        <v>12</v>
      </c>
      <c r="E200">
        <v>1</v>
      </c>
      <c r="F200">
        <v>1</v>
      </c>
      <c r="G200">
        <v>60</v>
      </c>
      <c r="H200" s="4">
        <f>INDEX(Tabulka1[],MATCH(Přehled_osvětlení!C200,Tabulka1[Skupina],0),2)</f>
        <v>1825</v>
      </c>
      <c r="I200" s="6">
        <f t="shared" ref="I200:I211" si="5">IF(ISNUMBER(F200),E200*F200*G200*H200*0.000001,E200*G200*H200*0.000001)</f>
        <v>0.1095</v>
      </c>
    </row>
    <row r="201" spans="1:9" x14ac:dyDescent="0.35">
      <c r="A201" t="s">
        <v>156</v>
      </c>
      <c r="B201" t="s">
        <v>161</v>
      </c>
      <c r="C201" t="s">
        <v>20</v>
      </c>
      <c r="D201" t="s">
        <v>13</v>
      </c>
      <c r="E201">
        <v>1</v>
      </c>
      <c r="F201">
        <v>2</v>
      </c>
      <c r="G201">
        <v>15</v>
      </c>
      <c r="H201" s="4">
        <f>INDEX(Tabulka1[],MATCH(Přehled_osvětlení!C201,Tabulka1[Skupina],0),2)</f>
        <v>1825</v>
      </c>
      <c r="I201" s="6">
        <f t="shared" si="5"/>
        <v>5.475E-2</v>
      </c>
    </row>
    <row r="202" spans="1:9" x14ac:dyDescent="0.35">
      <c r="A202" t="s">
        <v>156</v>
      </c>
      <c r="B202" t="s">
        <v>161</v>
      </c>
      <c r="C202" t="s">
        <v>20</v>
      </c>
      <c r="D202" t="s">
        <v>12</v>
      </c>
      <c r="E202">
        <v>2</v>
      </c>
      <c r="F202">
        <v>2</v>
      </c>
      <c r="G202">
        <v>60</v>
      </c>
      <c r="H202" s="4">
        <f>INDEX(Tabulka1[],MATCH(Přehled_osvětlení!C202,Tabulka1[Skupina],0),2)</f>
        <v>1825</v>
      </c>
      <c r="I202" s="6">
        <f t="shared" si="5"/>
        <v>0.438</v>
      </c>
    </row>
    <row r="203" spans="1:9" x14ac:dyDescent="0.35">
      <c r="A203" t="s">
        <v>156</v>
      </c>
      <c r="B203" t="s">
        <v>162</v>
      </c>
      <c r="C203" t="s">
        <v>20</v>
      </c>
      <c r="D203" t="s">
        <v>12</v>
      </c>
      <c r="E203">
        <v>1</v>
      </c>
      <c r="F203">
        <v>1</v>
      </c>
      <c r="G203">
        <v>60</v>
      </c>
      <c r="H203" s="4">
        <f>INDEX(Tabulka1[],MATCH(Přehled_osvětlení!C203,Tabulka1[Skupina],0),2)</f>
        <v>1825</v>
      </c>
      <c r="I203" s="6">
        <f t="shared" si="5"/>
        <v>0.1095</v>
      </c>
    </row>
    <row r="204" spans="1:9" x14ac:dyDescent="0.35">
      <c r="A204" t="s">
        <v>156</v>
      </c>
      <c r="B204" t="s">
        <v>162</v>
      </c>
      <c r="C204" t="s">
        <v>20</v>
      </c>
      <c r="D204" t="s">
        <v>13</v>
      </c>
      <c r="E204">
        <v>1</v>
      </c>
      <c r="F204">
        <v>2</v>
      </c>
      <c r="G204">
        <v>15</v>
      </c>
      <c r="H204" s="4">
        <f>INDEX(Tabulka1[],MATCH(Přehled_osvětlení!C204,Tabulka1[Skupina],0),2)</f>
        <v>1825</v>
      </c>
      <c r="I204" s="6">
        <f t="shared" si="5"/>
        <v>5.475E-2</v>
      </c>
    </row>
    <row r="205" spans="1:9" x14ac:dyDescent="0.35">
      <c r="A205" t="s">
        <v>156</v>
      </c>
      <c r="B205" t="s">
        <v>162</v>
      </c>
      <c r="C205" t="s">
        <v>20</v>
      </c>
      <c r="D205" t="s">
        <v>12</v>
      </c>
      <c r="E205">
        <v>2</v>
      </c>
      <c r="F205">
        <v>2</v>
      </c>
      <c r="G205">
        <v>60</v>
      </c>
      <c r="H205" s="4">
        <f>INDEX(Tabulka1[],MATCH(Přehled_osvětlení!C205,Tabulka1[Skupina],0),2)</f>
        <v>1825</v>
      </c>
      <c r="I205" s="6">
        <f t="shared" si="5"/>
        <v>0.438</v>
      </c>
    </row>
    <row r="206" spans="1:9" x14ac:dyDescent="0.35">
      <c r="A206" t="s">
        <v>156</v>
      </c>
      <c r="B206" t="s">
        <v>163</v>
      </c>
      <c r="C206" t="s">
        <v>20</v>
      </c>
      <c r="D206" t="s">
        <v>12</v>
      </c>
      <c r="E206">
        <v>1</v>
      </c>
      <c r="F206">
        <v>1</v>
      </c>
      <c r="G206">
        <v>60</v>
      </c>
      <c r="H206" s="4">
        <f>INDEX(Tabulka1[],MATCH(Přehled_osvětlení!C206,Tabulka1[Skupina],0),2)</f>
        <v>1825</v>
      </c>
      <c r="I206" s="6">
        <f t="shared" si="5"/>
        <v>0.1095</v>
      </c>
    </row>
    <row r="207" spans="1:9" x14ac:dyDescent="0.35">
      <c r="A207" t="s">
        <v>156</v>
      </c>
      <c r="B207" t="s">
        <v>163</v>
      </c>
      <c r="C207" t="s">
        <v>20</v>
      </c>
      <c r="D207" t="s">
        <v>13</v>
      </c>
      <c r="E207">
        <v>1</v>
      </c>
      <c r="F207">
        <v>2</v>
      </c>
      <c r="G207">
        <v>15</v>
      </c>
      <c r="H207" s="4">
        <f>INDEX(Tabulka1[],MATCH(Přehled_osvětlení!C207,Tabulka1[Skupina],0),2)</f>
        <v>1825</v>
      </c>
      <c r="I207" s="6">
        <f t="shared" si="5"/>
        <v>5.475E-2</v>
      </c>
    </row>
    <row r="208" spans="1:9" x14ac:dyDescent="0.35">
      <c r="A208" t="s">
        <v>156</v>
      </c>
      <c r="B208" t="s">
        <v>163</v>
      </c>
      <c r="C208" t="s">
        <v>20</v>
      </c>
      <c r="D208" t="s">
        <v>12</v>
      </c>
      <c r="E208">
        <v>2</v>
      </c>
      <c r="F208">
        <v>2</v>
      </c>
      <c r="G208">
        <v>60</v>
      </c>
      <c r="H208" s="4">
        <f>INDEX(Tabulka1[],MATCH(Přehled_osvětlení!C208,Tabulka1[Skupina],0),2)</f>
        <v>1825</v>
      </c>
      <c r="I208" s="6">
        <f t="shared" si="5"/>
        <v>0.438</v>
      </c>
    </row>
    <row r="209" spans="1:9" x14ac:dyDescent="0.35">
      <c r="A209" t="s">
        <v>156</v>
      </c>
      <c r="B209" t="s">
        <v>164</v>
      </c>
      <c r="C209" t="s">
        <v>20</v>
      </c>
      <c r="D209" t="s">
        <v>12</v>
      </c>
      <c r="E209">
        <v>1</v>
      </c>
      <c r="F209">
        <v>1</v>
      </c>
      <c r="G209">
        <v>60</v>
      </c>
      <c r="H209" s="4">
        <f>INDEX(Tabulka1[],MATCH(Přehled_osvětlení!C209,Tabulka1[Skupina],0),2)</f>
        <v>1825</v>
      </c>
      <c r="I209" s="6">
        <f t="shared" si="5"/>
        <v>0.1095</v>
      </c>
    </row>
    <row r="210" spans="1:9" x14ac:dyDescent="0.35">
      <c r="A210" t="s">
        <v>156</v>
      </c>
      <c r="B210" t="s">
        <v>164</v>
      </c>
      <c r="C210" t="s">
        <v>20</v>
      </c>
      <c r="D210" t="s">
        <v>13</v>
      </c>
      <c r="E210">
        <v>1</v>
      </c>
      <c r="F210">
        <v>2</v>
      </c>
      <c r="G210">
        <v>15</v>
      </c>
      <c r="H210" s="4">
        <f>INDEX(Tabulka1[],MATCH(Přehled_osvětlení!C210,Tabulka1[Skupina],0),2)</f>
        <v>1825</v>
      </c>
      <c r="I210" s="6">
        <f t="shared" si="5"/>
        <v>5.475E-2</v>
      </c>
    </row>
    <row r="211" spans="1:9" x14ac:dyDescent="0.35">
      <c r="A211" t="s">
        <v>156</v>
      </c>
      <c r="B211" t="s">
        <v>164</v>
      </c>
      <c r="C211" t="s">
        <v>20</v>
      </c>
      <c r="D211" t="s">
        <v>12</v>
      </c>
      <c r="E211">
        <v>3</v>
      </c>
      <c r="F211">
        <v>2</v>
      </c>
      <c r="G211">
        <v>60</v>
      </c>
      <c r="H211" s="4">
        <f>INDEX(Tabulka1[],MATCH(Přehled_osvětlení!C211,Tabulka1[Skupina],0),2)</f>
        <v>1825</v>
      </c>
      <c r="I211" s="6">
        <f t="shared" si="5"/>
        <v>0.65699999999999992</v>
      </c>
    </row>
    <row r="212" spans="1:9" x14ac:dyDescent="0.35">
      <c r="A212" t="s">
        <v>156</v>
      </c>
      <c r="B212" t="s">
        <v>165</v>
      </c>
      <c r="C212" t="s">
        <v>20</v>
      </c>
      <c r="D212" t="s">
        <v>12</v>
      </c>
      <c r="E212">
        <v>2</v>
      </c>
      <c r="F212">
        <v>1</v>
      </c>
      <c r="G212">
        <v>60</v>
      </c>
      <c r="H212" s="4">
        <f>INDEX(Tabulka1[],MATCH(Přehled_osvětlení!C212,Tabulka1[Skupina],0),2)</f>
        <v>1825</v>
      </c>
      <c r="I212" s="6">
        <f t="shared" ref="I212:I275" si="6">IF(ISNUMBER(F212),E212*F212*G212*H212*0.000001,E212*G212*H212*0.000001)</f>
        <v>0.219</v>
      </c>
    </row>
    <row r="213" spans="1:9" x14ac:dyDescent="0.35">
      <c r="A213" t="s">
        <v>156</v>
      </c>
      <c r="B213" t="s">
        <v>165</v>
      </c>
      <c r="C213" t="s">
        <v>20</v>
      </c>
      <c r="D213" t="s">
        <v>13</v>
      </c>
      <c r="E213">
        <v>1</v>
      </c>
      <c r="F213">
        <v>2</v>
      </c>
      <c r="G213">
        <v>15</v>
      </c>
      <c r="H213" s="4">
        <f>INDEX(Tabulka1[],MATCH(Přehled_osvětlení!C213,Tabulka1[Skupina],0),2)</f>
        <v>1825</v>
      </c>
      <c r="I213" s="6">
        <f t="shared" si="6"/>
        <v>5.475E-2</v>
      </c>
    </row>
    <row r="214" spans="1:9" x14ac:dyDescent="0.35">
      <c r="A214" t="s">
        <v>156</v>
      </c>
      <c r="B214" t="s">
        <v>165</v>
      </c>
      <c r="C214" t="s">
        <v>20</v>
      </c>
      <c r="D214" t="s">
        <v>12</v>
      </c>
      <c r="E214">
        <v>5</v>
      </c>
      <c r="F214">
        <v>2</v>
      </c>
      <c r="G214">
        <v>60</v>
      </c>
      <c r="H214" s="4">
        <f>INDEX(Tabulka1[],MATCH(Přehled_osvětlení!C214,Tabulka1[Skupina],0),2)</f>
        <v>1825</v>
      </c>
      <c r="I214" s="6">
        <f t="shared" si="6"/>
        <v>1.095</v>
      </c>
    </row>
    <row r="215" spans="1:9" x14ac:dyDescent="0.35">
      <c r="A215" t="s">
        <v>156</v>
      </c>
      <c r="B215" t="s">
        <v>136</v>
      </c>
      <c r="C215" t="s">
        <v>18</v>
      </c>
      <c r="D215" t="s">
        <v>13</v>
      </c>
      <c r="E215">
        <v>2</v>
      </c>
      <c r="F215">
        <v>2</v>
      </c>
      <c r="G215">
        <v>40</v>
      </c>
      <c r="H215" s="4">
        <f>INDEX(Tabulka1[],MATCH(Přehled_osvětlení!C215,Tabulka1[Skupina],0),2)</f>
        <v>1095</v>
      </c>
      <c r="I215" s="6">
        <f t="shared" si="6"/>
        <v>0.17519999999999999</v>
      </c>
    </row>
    <row r="216" spans="1:9" x14ac:dyDescent="0.35">
      <c r="A216" t="s">
        <v>156</v>
      </c>
      <c r="B216" t="s">
        <v>166</v>
      </c>
      <c r="C216" t="s">
        <v>42</v>
      </c>
      <c r="D216" t="s">
        <v>13</v>
      </c>
      <c r="E216">
        <v>2</v>
      </c>
      <c r="F216">
        <v>2</v>
      </c>
      <c r="G216">
        <v>40</v>
      </c>
      <c r="H216" s="4">
        <f>INDEX(Tabulka1[],MATCH(Přehled_osvětlení!C216,Tabulka1[Skupina],0),2)</f>
        <v>1500</v>
      </c>
      <c r="I216" s="6">
        <f t="shared" si="6"/>
        <v>0.24</v>
      </c>
    </row>
    <row r="217" spans="1:9" x14ac:dyDescent="0.35">
      <c r="A217" t="s">
        <v>156</v>
      </c>
      <c r="B217" t="s">
        <v>167</v>
      </c>
      <c r="C217" t="s">
        <v>20</v>
      </c>
      <c r="D217" t="s">
        <v>13</v>
      </c>
      <c r="E217">
        <v>1</v>
      </c>
      <c r="F217">
        <v>2</v>
      </c>
      <c r="G217">
        <v>36</v>
      </c>
      <c r="H217" s="4">
        <f>INDEX(Tabulka1[],MATCH(Přehled_osvětlení!C217,Tabulka1[Skupina],0),2)</f>
        <v>1825</v>
      </c>
      <c r="I217" s="6">
        <f t="shared" si="6"/>
        <v>0.13139999999999999</v>
      </c>
    </row>
    <row r="218" spans="1:9" x14ac:dyDescent="0.35">
      <c r="A218" t="s">
        <v>156</v>
      </c>
      <c r="B218" t="s">
        <v>168</v>
      </c>
      <c r="C218" t="s">
        <v>20</v>
      </c>
      <c r="D218" t="s">
        <v>13</v>
      </c>
      <c r="E218">
        <v>1</v>
      </c>
      <c r="F218">
        <v>2</v>
      </c>
      <c r="G218">
        <v>36</v>
      </c>
      <c r="H218" s="4">
        <f>INDEX(Tabulka1[],MATCH(Přehled_osvětlení!C218,Tabulka1[Skupina],0),2)</f>
        <v>1825</v>
      </c>
      <c r="I218" s="6">
        <f t="shared" si="6"/>
        <v>0.13139999999999999</v>
      </c>
    </row>
    <row r="219" spans="1:9" x14ac:dyDescent="0.35">
      <c r="A219" t="s">
        <v>156</v>
      </c>
      <c r="B219" t="s">
        <v>113</v>
      </c>
      <c r="C219" t="s">
        <v>17</v>
      </c>
      <c r="D219" t="s">
        <v>13</v>
      </c>
      <c r="E219">
        <v>1</v>
      </c>
      <c r="F219">
        <v>2</v>
      </c>
      <c r="G219">
        <v>36</v>
      </c>
      <c r="H219" s="4">
        <f>INDEX(Tabulka1[],MATCH(Přehled_osvětlení!C219,Tabulka1[Skupina],0),2)</f>
        <v>1000</v>
      </c>
      <c r="I219" s="6">
        <f t="shared" si="6"/>
        <v>7.1999999999999995E-2</v>
      </c>
    </row>
    <row r="220" spans="1:9" x14ac:dyDescent="0.35">
      <c r="A220" t="s">
        <v>156</v>
      </c>
      <c r="B220" t="s">
        <v>38</v>
      </c>
      <c r="C220" t="s">
        <v>6</v>
      </c>
      <c r="D220" t="s">
        <v>12</v>
      </c>
      <c r="E220">
        <v>2</v>
      </c>
      <c r="F220">
        <v>2</v>
      </c>
      <c r="G220">
        <v>60</v>
      </c>
      <c r="H220" s="4">
        <f>INDEX(Tabulka1[],MATCH(Přehled_osvětlení!C220,Tabulka1[Skupina],0),2)</f>
        <v>365</v>
      </c>
      <c r="I220" s="6">
        <f t="shared" si="6"/>
        <v>8.7599999999999997E-2</v>
      </c>
    </row>
    <row r="221" spans="1:9" x14ac:dyDescent="0.35">
      <c r="A221" t="s">
        <v>156</v>
      </c>
      <c r="B221" t="s">
        <v>138</v>
      </c>
      <c r="C221" t="s">
        <v>21</v>
      </c>
      <c r="D221" t="s">
        <v>12</v>
      </c>
      <c r="E221">
        <v>1</v>
      </c>
      <c r="F221">
        <v>2</v>
      </c>
      <c r="G221">
        <v>60</v>
      </c>
      <c r="H221" s="4">
        <f>INDEX(Tabulka1[],MATCH(Přehled_osvětlení!C221,Tabulka1[Skupina],0),2)</f>
        <v>365</v>
      </c>
      <c r="I221" s="6">
        <f t="shared" si="6"/>
        <v>4.3799999999999999E-2</v>
      </c>
    </row>
    <row r="222" spans="1:9" x14ac:dyDescent="0.35">
      <c r="A222" t="s">
        <v>156</v>
      </c>
      <c r="B222" t="s">
        <v>138</v>
      </c>
      <c r="C222" t="s">
        <v>21</v>
      </c>
      <c r="D222" t="s">
        <v>12</v>
      </c>
      <c r="E222">
        <v>1</v>
      </c>
      <c r="F222">
        <v>2</v>
      </c>
      <c r="G222">
        <v>60</v>
      </c>
      <c r="H222" s="4">
        <f>INDEX(Tabulka1[],MATCH(Přehled_osvětlení!C222,Tabulka1[Skupina],0),2)</f>
        <v>365</v>
      </c>
      <c r="I222" s="6">
        <f t="shared" si="6"/>
        <v>4.3799999999999999E-2</v>
      </c>
    </row>
    <row r="223" spans="1:9" x14ac:dyDescent="0.35">
      <c r="A223" t="s">
        <v>156</v>
      </c>
      <c r="B223" t="s">
        <v>77</v>
      </c>
      <c r="C223" t="s">
        <v>5</v>
      </c>
      <c r="D223" t="s">
        <v>13</v>
      </c>
      <c r="E223">
        <v>3</v>
      </c>
      <c r="F223">
        <v>2</v>
      </c>
      <c r="G223">
        <v>36</v>
      </c>
      <c r="H223" s="4">
        <f>INDEX(Tabulka1[],MATCH(Přehled_osvětlení!C223,Tabulka1[Skupina],0),2)</f>
        <v>730</v>
      </c>
      <c r="I223" s="6">
        <f t="shared" si="6"/>
        <v>0.15767999999999999</v>
      </c>
    </row>
    <row r="224" spans="1:9" x14ac:dyDescent="0.35">
      <c r="A224" t="s">
        <v>156</v>
      </c>
      <c r="B224" t="s">
        <v>77</v>
      </c>
      <c r="C224" t="s">
        <v>5</v>
      </c>
      <c r="D224" t="s">
        <v>13</v>
      </c>
      <c r="E224">
        <v>2</v>
      </c>
      <c r="F224">
        <v>2</v>
      </c>
      <c r="G224">
        <v>36</v>
      </c>
      <c r="H224" s="4">
        <f>INDEX(Tabulka1[],MATCH(Přehled_osvětlení!C224,Tabulka1[Skupina],0),2)</f>
        <v>730</v>
      </c>
      <c r="I224" s="6">
        <f t="shared" si="6"/>
        <v>0.10511999999999999</v>
      </c>
    </row>
    <row r="225" spans="1:9" x14ac:dyDescent="0.35">
      <c r="A225" t="s">
        <v>156</v>
      </c>
      <c r="B225" t="s">
        <v>169</v>
      </c>
      <c r="C225" t="s">
        <v>42</v>
      </c>
      <c r="D225" t="s">
        <v>13</v>
      </c>
      <c r="E225">
        <v>2</v>
      </c>
      <c r="F225">
        <v>2</v>
      </c>
      <c r="G225">
        <v>36</v>
      </c>
      <c r="H225" s="4">
        <f>INDEX(Tabulka1[],MATCH(Přehled_osvětlení!C225,Tabulka1[Skupina],0),2)</f>
        <v>1500</v>
      </c>
      <c r="I225" s="6">
        <f t="shared" si="6"/>
        <v>0.216</v>
      </c>
    </row>
    <row r="226" spans="1:9" x14ac:dyDescent="0.35">
      <c r="A226" t="s">
        <v>156</v>
      </c>
      <c r="B226" t="s">
        <v>169</v>
      </c>
      <c r="C226" t="s">
        <v>42</v>
      </c>
      <c r="D226" t="s">
        <v>13</v>
      </c>
      <c r="E226">
        <v>1</v>
      </c>
      <c r="F226">
        <v>2</v>
      </c>
      <c r="G226">
        <v>36</v>
      </c>
      <c r="H226" s="4">
        <f>INDEX(Tabulka1[],MATCH(Přehled_osvětlení!C226,Tabulka1[Skupina],0),2)</f>
        <v>1500</v>
      </c>
      <c r="I226" s="6">
        <f t="shared" si="6"/>
        <v>0.108</v>
      </c>
    </row>
    <row r="227" spans="1:9" x14ac:dyDescent="0.35">
      <c r="A227" t="s">
        <v>156</v>
      </c>
      <c r="B227" t="s">
        <v>169</v>
      </c>
      <c r="C227" t="s">
        <v>42</v>
      </c>
      <c r="D227" t="s">
        <v>13</v>
      </c>
      <c r="E227">
        <v>1</v>
      </c>
      <c r="F227">
        <v>2</v>
      </c>
      <c r="G227">
        <v>36</v>
      </c>
      <c r="H227" s="4">
        <f>INDEX(Tabulka1[],MATCH(Přehled_osvětlení!C227,Tabulka1[Skupina],0),2)</f>
        <v>1500</v>
      </c>
      <c r="I227" s="6">
        <f t="shared" si="6"/>
        <v>0.108</v>
      </c>
    </row>
    <row r="228" spans="1:9" x14ac:dyDescent="0.35">
      <c r="A228" t="s">
        <v>156</v>
      </c>
      <c r="B228" t="s">
        <v>169</v>
      </c>
      <c r="C228" t="s">
        <v>42</v>
      </c>
      <c r="D228" t="s">
        <v>12</v>
      </c>
      <c r="E228">
        <v>1</v>
      </c>
      <c r="F228">
        <v>2</v>
      </c>
      <c r="G228">
        <v>60</v>
      </c>
      <c r="H228" s="4">
        <f>INDEX(Tabulka1[],MATCH(Přehled_osvětlení!C228,Tabulka1[Skupina],0),2)</f>
        <v>1500</v>
      </c>
      <c r="I228" s="6">
        <f t="shared" si="6"/>
        <v>0.18</v>
      </c>
    </row>
    <row r="229" spans="1:9" x14ac:dyDescent="0.35">
      <c r="A229" t="s">
        <v>170</v>
      </c>
      <c r="B229" t="s">
        <v>77</v>
      </c>
      <c r="C229" t="s">
        <v>5</v>
      </c>
      <c r="D229" t="s">
        <v>13</v>
      </c>
      <c r="E229">
        <v>8</v>
      </c>
      <c r="F229">
        <v>2</v>
      </c>
      <c r="G229">
        <v>58</v>
      </c>
      <c r="H229" s="4">
        <f>INDEX(Tabulka1[],MATCH(Přehled_osvětlení!C229,Tabulka1[Skupina],0),2)</f>
        <v>730</v>
      </c>
      <c r="I229" s="6">
        <f t="shared" si="6"/>
        <v>0.67743999999999993</v>
      </c>
    </row>
    <row r="230" spans="1:9" x14ac:dyDescent="0.35">
      <c r="A230" t="s">
        <v>170</v>
      </c>
      <c r="B230" t="s">
        <v>77</v>
      </c>
      <c r="C230" t="s">
        <v>5</v>
      </c>
      <c r="D230" t="s">
        <v>13</v>
      </c>
      <c r="E230">
        <v>3</v>
      </c>
      <c r="F230">
        <v>2</v>
      </c>
      <c r="G230">
        <v>36</v>
      </c>
      <c r="H230" s="4">
        <f>INDEX(Tabulka1[],MATCH(Přehled_osvětlení!C230,Tabulka1[Skupina],0),2)</f>
        <v>730</v>
      </c>
      <c r="I230" s="6">
        <f t="shared" si="6"/>
        <v>0.15767999999999999</v>
      </c>
    </row>
    <row r="231" spans="1:9" x14ac:dyDescent="0.35">
      <c r="A231" t="s">
        <v>170</v>
      </c>
      <c r="B231" t="s">
        <v>77</v>
      </c>
      <c r="C231" t="s">
        <v>5</v>
      </c>
      <c r="D231" t="s">
        <v>13</v>
      </c>
      <c r="E231">
        <v>3</v>
      </c>
      <c r="F231">
        <v>1</v>
      </c>
      <c r="G231">
        <v>36</v>
      </c>
      <c r="H231" s="4">
        <f>INDEX(Tabulka1[],MATCH(Přehled_osvětlení!C231,Tabulka1[Skupina],0),2)</f>
        <v>730</v>
      </c>
      <c r="I231" s="6">
        <f t="shared" si="6"/>
        <v>7.8839999999999993E-2</v>
      </c>
    </row>
    <row r="232" spans="1:9" x14ac:dyDescent="0.35">
      <c r="A232" t="s">
        <v>170</v>
      </c>
      <c r="B232" t="s">
        <v>77</v>
      </c>
      <c r="C232" t="s">
        <v>5</v>
      </c>
      <c r="D232" t="s">
        <v>13</v>
      </c>
      <c r="E232">
        <v>5</v>
      </c>
      <c r="F232">
        <v>1</v>
      </c>
      <c r="G232">
        <v>36</v>
      </c>
      <c r="H232" s="4">
        <f>INDEX(Tabulka1[],MATCH(Přehled_osvětlení!C232,Tabulka1[Skupina],0),2)</f>
        <v>730</v>
      </c>
      <c r="I232" s="6">
        <f t="shared" si="6"/>
        <v>0.13139999999999999</v>
      </c>
    </row>
    <row r="233" spans="1:9" x14ac:dyDescent="0.35">
      <c r="A233" t="s">
        <v>170</v>
      </c>
      <c r="B233" t="s">
        <v>77</v>
      </c>
      <c r="C233" t="s">
        <v>5</v>
      </c>
      <c r="D233" t="s">
        <v>13</v>
      </c>
      <c r="E233">
        <v>2</v>
      </c>
      <c r="F233">
        <v>1</v>
      </c>
      <c r="G233">
        <v>36</v>
      </c>
      <c r="H233" s="4">
        <f>INDEX(Tabulka1[],MATCH(Přehled_osvětlení!C233,Tabulka1[Skupina],0),2)</f>
        <v>730</v>
      </c>
      <c r="I233" s="6">
        <f t="shared" si="6"/>
        <v>5.2559999999999996E-2</v>
      </c>
    </row>
    <row r="234" spans="1:9" x14ac:dyDescent="0.35">
      <c r="A234" t="s">
        <v>170</v>
      </c>
      <c r="B234" t="s">
        <v>77</v>
      </c>
      <c r="C234" t="s">
        <v>5</v>
      </c>
      <c r="D234" t="s">
        <v>13</v>
      </c>
      <c r="E234">
        <v>1</v>
      </c>
      <c r="F234">
        <v>2</v>
      </c>
      <c r="G234">
        <v>6</v>
      </c>
      <c r="H234" s="4">
        <f>INDEX(Tabulka1[],MATCH(Přehled_osvětlení!C234,Tabulka1[Skupina],0),2)</f>
        <v>730</v>
      </c>
      <c r="I234" s="6">
        <f t="shared" si="6"/>
        <v>8.7600000000000004E-3</v>
      </c>
    </row>
    <row r="235" spans="1:9" x14ac:dyDescent="0.35">
      <c r="A235" t="s">
        <v>170</v>
      </c>
      <c r="B235" t="s">
        <v>172</v>
      </c>
      <c r="C235" t="s">
        <v>171</v>
      </c>
      <c r="D235" t="s">
        <v>12</v>
      </c>
      <c r="E235">
        <v>1</v>
      </c>
      <c r="F235">
        <v>1</v>
      </c>
      <c r="G235">
        <v>60</v>
      </c>
      <c r="H235" s="4">
        <f>INDEX(Tabulka1[],MATCH(Přehled_osvětlení!C235,Tabulka1[Skupina],0),2)</f>
        <v>200</v>
      </c>
      <c r="I235" s="6">
        <f t="shared" si="6"/>
        <v>1.2E-2</v>
      </c>
    </row>
    <row r="236" spans="1:9" x14ac:dyDescent="0.35">
      <c r="A236" t="s">
        <v>170</v>
      </c>
      <c r="B236" t="s">
        <v>173</v>
      </c>
      <c r="C236" t="s">
        <v>171</v>
      </c>
      <c r="D236" t="s">
        <v>12</v>
      </c>
      <c r="E236">
        <v>1</v>
      </c>
      <c r="F236">
        <v>1</v>
      </c>
      <c r="G236">
        <v>60</v>
      </c>
      <c r="H236" s="4">
        <f>INDEX(Tabulka1[],MATCH(Přehled_osvětlení!C236,Tabulka1[Skupina],0),2)</f>
        <v>200</v>
      </c>
      <c r="I236" s="6">
        <f t="shared" si="6"/>
        <v>1.2E-2</v>
      </c>
    </row>
    <row r="237" spans="1:9" x14ac:dyDescent="0.35">
      <c r="A237" t="s">
        <v>170</v>
      </c>
      <c r="B237" t="s">
        <v>174</v>
      </c>
      <c r="C237" t="s">
        <v>5</v>
      </c>
      <c r="D237" t="s">
        <v>13</v>
      </c>
      <c r="E237">
        <v>1</v>
      </c>
      <c r="F237">
        <v>1</v>
      </c>
      <c r="G237">
        <v>11</v>
      </c>
      <c r="H237" s="4">
        <f>INDEX(Tabulka1[],MATCH(Přehled_osvětlení!C237,Tabulka1[Skupina],0),2)</f>
        <v>730</v>
      </c>
      <c r="I237" s="6">
        <f t="shared" si="6"/>
        <v>8.0299999999999989E-3</v>
      </c>
    </row>
    <row r="238" spans="1:9" x14ac:dyDescent="0.35">
      <c r="A238" t="s">
        <v>170</v>
      </c>
      <c r="B238" t="s">
        <v>175</v>
      </c>
      <c r="C238" t="s">
        <v>21</v>
      </c>
      <c r="D238" t="s">
        <v>13</v>
      </c>
      <c r="E238">
        <v>3</v>
      </c>
      <c r="F238">
        <v>2</v>
      </c>
      <c r="G238">
        <v>58</v>
      </c>
      <c r="H238" s="4">
        <f>INDEX(Tabulka1[],MATCH(Přehled_osvětlení!C238,Tabulka1[Skupina],0),2)</f>
        <v>365</v>
      </c>
      <c r="I238" s="6">
        <f t="shared" si="6"/>
        <v>0.12701999999999999</v>
      </c>
    </row>
    <row r="239" spans="1:9" x14ac:dyDescent="0.35">
      <c r="A239" t="s">
        <v>170</v>
      </c>
      <c r="B239" t="s">
        <v>175</v>
      </c>
      <c r="C239" t="s">
        <v>21</v>
      </c>
      <c r="D239" t="s">
        <v>13</v>
      </c>
      <c r="E239">
        <v>1</v>
      </c>
      <c r="F239">
        <v>1</v>
      </c>
      <c r="G239">
        <v>11</v>
      </c>
      <c r="H239" s="4">
        <f>INDEX(Tabulka1[],MATCH(Přehled_osvětlení!C239,Tabulka1[Skupina],0),2)</f>
        <v>365</v>
      </c>
      <c r="I239" s="6">
        <f t="shared" si="6"/>
        <v>4.0149999999999995E-3</v>
      </c>
    </row>
    <row r="240" spans="1:9" x14ac:dyDescent="0.35">
      <c r="A240" t="s">
        <v>170</v>
      </c>
      <c r="B240" t="s">
        <v>175</v>
      </c>
      <c r="C240" t="s">
        <v>21</v>
      </c>
      <c r="D240" t="s">
        <v>12</v>
      </c>
      <c r="E240">
        <v>2</v>
      </c>
      <c r="F240">
        <v>1</v>
      </c>
      <c r="G240">
        <v>60</v>
      </c>
      <c r="H240" s="4">
        <f>INDEX(Tabulka1[],MATCH(Přehled_osvětlení!C240,Tabulka1[Skupina],0),2)</f>
        <v>365</v>
      </c>
      <c r="I240" s="6">
        <f t="shared" si="6"/>
        <v>4.3799999999999999E-2</v>
      </c>
    </row>
    <row r="241" spans="1:9" x14ac:dyDescent="0.35">
      <c r="A241" t="s">
        <v>170</v>
      </c>
      <c r="B241" t="s">
        <v>176</v>
      </c>
      <c r="C241" t="s">
        <v>6</v>
      </c>
      <c r="D241" t="s">
        <v>13</v>
      </c>
      <c r="E241">
        <v>3</v>
      </c>
      <c r="F241">
        <v>2</v>
      </c>
      <c r="G241">
        <v>58</v>
      </c>
      <c r="H241" s="4">
        <f>INDEX(Tabulka1[],MATCH(Přehled_osvětlení!C241,Tabulka1[Skupina],0),2)</f>
        <v>365</v>
      </c>
      <c r="I241" s="6">
        <f t="shared" si="6"/>
        <v>0.12701999999999999</v>
      </c>
    </row>
    <row r="242" spans="1:9" x14ac:dyDescent="0.35">
      <c r="A242" t="s">
        <v>170</v>
      </c>
      <c r="B242" t="s">
        <v>177</v>
      </c>
      <c r="C242" t="s">
        <v>6</v>
      </c>
      <c r="D242" t="s">
        <v>13</v>
      </c>
      <c r="E242">
        <v>1</v>
      </c>
      <c r="F242">
        <v>1</v>
      </c>
      <c r="G242">
        <v>11</v>
      </c>
      <c r="H242" s="4">
        <f>INDEX(Tabulka1[],MATCH(Přehled_osvětlení!C242,Tabulka1[Skupina],0),2)</f>
        <v>365</v>
      </c>
      <c r="I242" s="6">
        <f t="shared" si="6"/>
        <v>4.0149999999999995E-3</v>
      </c>
    </row>
    <row r="243" spans="1:9" x14ac:dyDescent="0.35">
      <c r="A243" t="s">
        <v>170</v>
      </c>
      <c r="B243" t="s">
        <v>178</v>
      </c>
      <c r="C243" t="s">
        <v>18</v>
      </c>
      <c r="D243" t="s">
        <v>13</v>
      </c>
      <c r="E243">
        <v>2</v>
      </c>
      <c r="F243">
        <v>2</v>
      </c>
      <c r="G243">
        <v>58</v>
      </c>
      <c r="H243" s="4">
        <f>INDEX(Tabulka1[],MATCH(Přehled_osvětlení!C243,Tabulka1[Skupina],0),2)</f>
        <v>1095</v>
      </c>
      <c r="I243" s="6">
        <f t="shared" si="6"/>
        <v>0.25403999999999999</v>
      </c>
    </row>
    <row r="244" spans="1:9" x14ac:dyDescent="0.35">
      <c r="A244" t="s">
        <v>170</v>
      </c>
      <c r="B244" t="s">
        <v>178</v>
      </c>
      <c r="C244" t="s">
        <v>18</v>
      </c>
      <c r="D244" t="s">
        <v>13</v>
      </c>
      <c r="E244">
        <v>1</v>
      </c>
      <c r="F244">
        <v>1</v>
      </c>
      <c r="G244">
        <v>11</v>
      </c>
      <c r="H244" s="4">
        <f>INDEX(Tabulka1[],MATCH(Přehled_osvětlení!C244,Tabulka1[Skupina],0),2)</f>
        <v>1095</v>
      </c>
      <c r="I244" s="6">
        <f t="shared" si="6"/>
        <v>1.2045E-2</v>
      </c>
    </row>
    <row r="245" spans="1:9" x14ac:dyDescent="0.35">
      <c r="A245" t="s">
        <v>170</v>
      </c>
      <c r="B245" t="s">
        <v>179</v>
      </c>
      <c r="C245" t="s">
        <v>16</v>
      </c>
      <c r="D245" t="s">
        <v>13</v>
      </c>
      <c r="E245">
        <v>3</v>
      </c>
      <c r="F245">
        <v>2</v>
      </c>
      <c r="G245">
        <v>58</v>
      </c>
      <c r="H245" s="4">
        <f>INDEX(Tabulka1[],MATCH(Přehled_osvětlení!C245,Tabulka1[Skupina],0),2)</f>
        <v>500</v>
      </c>
      <c r="I245" s="6">
        <f t="shared" si="6"/>
        <v>0.17399999999999999</v>
      </c>
    </row>
    <row r="246" spans="1:9" x14ac:dyDescent="0.35">
      <c r="A246" t="s">
        <v>170</v>
      </c>
      <c r="B246" t="s">
        <v>179</v>
      </c>
      <c r="C246" t="s">
        <v>16</v>
      </c>
      <c r="D246" t="s">
        <v>12</v>
      </c>
      <c r="E246">
        <v>1</v>
      </c>
      <c r="F246">
        <v>1</v>
      </c>
      <c r="G246">
        <v>60</v>
      </c>
      <c r="H246" s="4">
        <f>INDEX(Tabulka1[],MATCH(Přehled_osvětlení!C246,Tabulka1[Skupina],0),2)</f>
        <v>500</v>
      </c>
      <c r="I246" s="6">
        <f t="shared" si="6"/>
        <v>0.03</v>
      </c>
    </row>
    <row r="247" spans="1:9" x14ac:dyDescent="0.35">
      <c r="A247" t="s">
        <v>170</v>
      </c>
      <c r="B247" t="s">
        <v>180</v>
      </c>
      <c r="C247" t="s">
        <v>6</v>
      </c>
      <c r="D247" t="s">
        <v>13</v>
      </c>
      <c r="E247">
        <v>1</v>
      </c>
      <c r="F247">
        <v>2</v>
      </c>
      <c r="G247">
        <v>58</v>
      </c>
      <c r="H247" s="4">
        <f>INDEX(Tabulka1[],MATCH(Přehled_osvětlení!C247,Tabulka1[Skupina],0),2)</f>
        <v>365</v>
      </c>
      <c r="I247" s="6">
        <f t="shared" si="6"/>
        <v>4.2339999999999996E-2</v>
      </c>
    </row>
    <row r="248" spans="1:9" x14ac:dyDescent="0.35">
      <c r="A248" t="s">
        <v>170</v>
      </c>
      <c r="B248" t="s">
        <v>180</v>
      </c>
      <c r="C248" t="s">
        <v>6</v>
      </c>
      <c r="D248" t="s">
        <v>13</v>
      </c>
      <c r="E248">
        <v>1</v>
      </c>
      <c r="F248">
        <v>1</v>
      </c>
      <c r="G248">
        <v>11</v>
      </c>
      <c r="H248" s="4">
        <f>INDEX(Tabulka1[],MATCH(Přehled_osvětlení!C248,Tabulka1[Skupina],0),2)</f>
        <v>365</v>
      </c>
      <c r="I248" s="6">
        <f t="shared" si="6"/>
        <v>4.0149999999999995E-3</v>
      </c>
    </row>
    <row r="249" spans="1:9" x14ac:dyDescent="0.35">
      <c r="A249" t="s">
        <v>170</v>
      </c>
      <c r="B249" t="s">
        <v>180</v>
      </c>
      <c r="C249" t="s">
        <v>6</v>
      </c>
      <c r="D249" t="s">
        <v>12</v>
      </c>
      <c r="E249">
        <v>1</v>
      </c>
      <c r="F249">
        <v>1</v>
      </c>
      <c r="G249">
        <v>60</v>
      </c>
      <c r="H249" s="4">
        <f>INDEX(Tabulka1[],MATCH(Přehled_osvětlení!C249,Tabulka1[Skupina],0),2)</f>
        <v>365</v>
      </c>
      <c r="I249" s="6">
        <f t="shared" si="6"/>
        <v>2.1899999999999999E-2</v>
      </c>
    </row>
    <row r="250" spans="1:9" x14ac:dyDescent="0.35">
      <c r="A250" t="s">
        <v>170</v>
      </c>
      <c r="B250" t="s">
        <v>180</v>
      </c>
      <c r="C250" t="s">
        <v>6</v>
      </c>
      <c r="D250" t="s">
        <v>13</v>
      </c>
      <c r="E250">
        <v>3</v>
      </c>
      <c r="F250">
        <v>2</v>
      </c>
      <c r="G250">
        <v>60</v>
      </c>
      <c r="H250" s="4">
        <f>INDEX(Tabulka1[],MATCH(Přehled_osvětlení!C250,Tabulka1[Skupina],0),2)</f>
        <v>365</v>
      </c>
      <c r="I250" s="6">
        <f t="shared" si="6"/>
        <v>0.13139999999999999</v>
      </c>
    </row>
    <row r="251" spans="1:9" x14ac:dyDescent="0.35">
      <c r="A251" t="s">
        <v>170</v>
      </c>
      <c r="B251" t="s">
        <v>181</v>
      </c>
      <c r="C251" t="s">
        <v>20</v>
      </c>
      <c r="D251" t="s">
        <v>13</v>
      </c>
      <c r="E251">
        <v>3</v>
      </c>
      <c r="F251">
        <v>2</v>
      </c>
      <c r="G251">
        <v>58</v>
      </c>
      <c r="H251" s="4">
        <f>INDEX(Tabulka1[],MATCH(Přehled_osvětlení!C251,Tabulka1[Skupina],0),2)</f>
        <v>1825</v>
      </c>
      <c r="I251" s="6">
        <f t="shared" si="6"/>
        <v>0.6351</v>
      </c>
    </row>
    <row r="252" spans="1:9" x14ac:dyDescent="0.35">
      <c r="A252" t="s">
        <v>170</v>
      </c>
      <c r="B252" t="s">
        <v>182</v>
      </c>
      <c r="C252" t="s">
        <v>42</v>
      </c>
      <c r="D252" t="s">
        <v>13</v>
      </c>
      <c r="E252">
        <v>3</v>
      </c>
      <c r="F252">
        <v>2</v>
      </c>
      <c r="G252">
        <v>58</v>
      </c>
      <c r="H252" s="4">
        <f>INDEX(Tabulka1[],MATCH(Přehled_osvětlení!C252,Tabulka1[Skupina],0),2)</f>
        <v>1500</v>
      </c>
      <c r="I252" s="6">
        <f t="shared" si="6"/>
        <v>0.52200000000000002</v>
      </c>
    </row>
    <row r="253" spans="1:9" x14ac:dyDescent="0.35">
      <c r="A253" t="s">
        <v>170</v>
      </c>
      <c r="B253" t="s">
        <v>182</v>
      </c>
      <c r="C253" t="s">
        <v>42</v>
      </c>
      <c r="D253" t="s">
        <v>12</v>
      </c>
      <c r="E253">
        <v>1</v>
      </c>
      <c r="F253">
        <v>1</v>
      </c>
      <c r="G253">
        <v>60</v>
      </c>
      <c r="H253" s="4">
        <f>INDEX(Tabulka1[],MATCH(Přehled_osvětlení!C253,Tabulka1[Skupina],0),2)</f>
        <v>1500</v>
      </c>
      <c r="I253" s="6">
        <f t="shared" si="6"/>
        <v>0.09</v>
      </c>
    </row>
    <row r="254" spans="1:9" x14ac:dyDescent="0.35">
      <c r="A254" t="s">
        <v>170</v>
      </c>
      <c r="B254" t="s">
        <v>182</v>
      </c>
      <c r="C254" t="s">
        <v>42</v>
      </c>
      <c r="D254" t="s">
        <v>13</v>
      </c>
      <c r="E254">
        <v>1</v>
      </c>
      <c r="F254">
        <v>1</v>
      </c>
      <c r="G254">
        <v>11</v>
      </c>
      <c r="H254" s="4">
        <f>INDEX(Tabulka1[],MATCH(Přehled_osvětlení!C254,Tabulka1[Skupina],0),2)</f>
        <v>1500</v>
      </c>
      <c r="I254" s="6">
        <f t="shared" si="6"/>
        <v>1.6500000000000001E-2</v>
      </c>
    </row>
    <row r="255" spans="1:9" x14ac:dyDescent="0.35">
      <c r="A255" t="s">
        <v>170</v>
      </c>
      <c r="B255" t="s">
        <v>182</v>
      </c>
      <c r="C255" t="s">
        <v>42</v>
      </c>
      <c r="D255" t="s">
        <v>13</v>
      </c>
      <c r="E255">
        <v>1</v>
      </c>
      <c r="F255">
        <v>1</v>
      </c>
      <c r="G255">
        <v>36</v>
      </c>
      <c r="H255" s="4">
        <f>INDEX(Tabulka1[],MATCH(Přehled_osvětlení!C255,Tabulka1[Skupina],0),2)</f>
        <v>1500</v>
      </c>
      <c r="I255" s="6">
        <f t="shared" si="6"/>
        <v>5.3999999999999999E-2</v>
      </c>
    </row>
    <row r="256" spans="1:9" x14ac:dyDescent="0.35">
      <c r="A256" t="s">
        <v>170</v>
      </c>
      <c r="B256" t="s">
        <v>183</v>
      </c>
      <c r="C256" t="s">
        <v>20</v>
      </c>
      <c r="D256" t="s">
        <v>13</v>
      </c>
      <c r="E256">
        <v>2</v>
      </c>
      <c r="F256">
        <v>2</v>
      </c>
      <c r="G256">
        <v>58</v>
      </c>
      <c r="H256" s="4">
        <f>INDEX(Tabulka1[],MATCH(Přehled_osvětlení!C256,Tabulka1[Skupina],0),2)</f>
        <v>1825</v>
      </c>
      <c r="I256" s="6">
        <f t="shared" si="6"/>
        <v>0.4234</v>
      </c>
    </row>
    <row r="257" spans="1:9" x14ac:dyDescent="0.35">
      <c r="A257" t="s">
        <v>170</v>
      </c>
      <c r="B257" t="s">
        <v>183</v>
      </c>
      <c r="C257" t="s">
        <v>20</v>
      </c>
      <c r="D257" t="s">
        <v>12</v>
      </c>
      <c r="E257">
        <v>1</v>
      </c>
      <c r="F257">
        <v>1</v>
      </c>
      <c r="G257">
        <v>60</v>
      </c>
      <c r="H257" s="4">
        <f>INDEX(Tabulka1[],MATCH(Přehled_osvětlení!C257,Tabulka1[Skupina],0),2)</f>
        <v>1825</v>
      </c>
      <c r="I257" s="6">
        <f t="shared" si="6"/>
        <v>0.1095</v>
      </c>
    </row>
    <row r="258" spans="1:9" x14ac:dyDescent="0.35">
      <c r="A258" t="s">
        <v>170</v>
      </c>
      <c r="B258" t="s">
        <v>183</v>
      </c>
      <c r="C258" t="s">
        <v>20</v>
      </c>
      <c r="D258" t="s">
        <v>13</v>
      </c>
      <c r="E258">
        <v>3</v>
      </c>
      <c r="F258">
        <v>1</v>
      </c>
      <c r="G258">
        <v>11</v>
      </c>
      <c r="H258" s="4">
        <f>INDEX(Tabulka1[],MATCH(Přehled_osvětlení!C258,Tabulka1[Skupina],0),2)</f>
        <v>1825</v>
      </c>
      <c r="I258" s="6">
        <f t="shared" si="6"/>
        <v>6.0224999999999994E-2</v>
      </c>
    </row>
    <row r="259" spans="1:9" x14ac:dyDescent="0.35">
      <c r="A259" t="s">
        <v>170</v>
      </c>
      <c r="B259" t="s">
        <v>183</v>
      </c>
      <c r="C259" t="s">
        <v>20</v>
      </c>
      <c r="D259" t="s">
        <v>13</v>
      </c>
      <c r="E259">
        <v>1</v>
      </c>
      <c r="F259">
        <v>1</v>
      </c>
      <c r="G259">
        <v>36</v>
      </c>
      <c r="H259" s="4">
        <f>INDEX(Tabulka1[],MATCH(Přehled_osvětlení!C259,Tabulka1[Skupina],0),2)</f>
        <v>1825</v>
      </c>
      <c r="I259" s="6">
        <f t="shared" si="6"/>
        <v>6.5699999999999995E-2</v>
      </c>
    </row>
    <row r="260" spans="1:9" x14ac:dyDescent="0.35">
      <c r="A260" t="s">
        <v>170</v>
      </c>
      <c r="B260" t="s">
        <v>183</v>
      </c>
      <c r="C260" t="s">
        <v>20</v>
      </c>
      <c r="D260" t="s">
        <v>13</v>
      </c>
      <c r="E260">
        <v>3</v>
      </c>
      <c r="F260">
        <v>1</v>
      </c>
      <c r="G260">
        <v>36</v>
      </c>
      <c r="H260" s="4">
        <f>INDEX(Tabulka1[],MATCH(Přehled_osvětlení!C260,Tabulka1[Skupina],0),2)</f>
        <v>1825</v>
      </c>
      <c r="I260" s="6">
        <f t="shared" si="6"/>
        <v>0.1971</v>
      </c>
    </row>
    <row r="261" spans="1:9" x14ac:dyDescent="0.35">
      <c r="A261" t="s">
        <v>170</v>
      </c>
      <c r="B261" t="s">
        <v>184</v>
      </c>
      <c r="C261" t="s">
        <v>20</v>
      </c>
      <c r="D261" t="s">
        <v>13</v>
      </c>
      <c r="E261">
        <v>2</v>
      </c>
      <c r="F261">
        <v>2</v>
      </c>
      <c r="G261">
        <v>58</v>
      </c>
      <c r="H261" s="4">
        <f>INDEX(Tabulka1[],MATCH(Přehled_osvětlení!C261,Tabulka1[Skupina],0),2)</f>
        <v>1825</v>
      </c>
      <c r="I261" s="6">
        <f t="shared" si="6"/>
        <v>0.4234</v>
      </c>
    </row>
    <row r="262" spans="1:9" x14ac:dyDescent="0.35">
      <c r="A262" t="s">
        <v>170</v>
      </c>
      <c r="B262" t="s">
        <v>184</v>
      </c>
      <c r="C262" t="s">
        <v>20</v>
      </c>
      <c r="D262" t="s">
        <v>12</v>
      </c>
      <c r="E262">
        <v>1</v>
      </c>
      <c r="F262">
        <v>1</v>
      </c>
      <c r="G262">
        <v>60</v>
      </c>
      <c r="H262" s="4">
        <f>INDEX(Tabulka1[],MATCH(Přehled_osvětlení!C262,Tabulka1[Skupina],0),2)</f>
        <v>1825</v>
      </c>
      <c r="I262" s="6">
        <f t="shared" si="6"/>
        <v>0.1095</v>
      </c>
    </row>
    <row r="263" spans="1:9" x14ac:dyDescent="0.35">
      <c r="A263" t="s">
        <v>170</v>
      </c>
      <c r="B263" t="s">
        <v>184</v>
      </c>
      <c r="C263" t="s">
        <v>20</v>
      </c>
      <c r="D263" t="s">
        <v>13</v>
      </c>
      <c r="E263">
        <v>1</v>
      </c>
      <c r="F263">
        <v>1</v>
      </c>
      <c r="G263">
        <v>11</v>
      </c>
      <c r="H263" s="4">
        <f>INDEX(Tabulka1[],MATCH(Přehled_osvětlení!C263,Tabulka1[Skupina],0),2)</f>
        <v>1825</v>
      </c>
      <c r="I263" s="6">
        <f t="shared" si="6"/>
        <v>2.0074999999999999E-2</v>
      </c>
    </row>
    <row r="264" spans="1:9" x14ac:dyDescent="0.35">
      <c r="A264" t="s">
        <v>170</v>
      </c>
      <c r="B264" t="s">
        <v>184</v>
      </c>
      <c r="C264" t="s">
        <v>20</v>
      </c>
      <c r="D264" t="s">
        <v>13</v>
      </c>
      <c r="E264">
        <v>1</v>
      </c>
      <c r="F264">
        <v>1</v>
      </c>
      <c r="G264">
        <v>36</v>
      </c>
      <c r="H264" s="4">
        <f>INDEX(Tabulka1[],MATCH(Přehled_osvětlení!C264,Tabulka1[Skupina],0),2)</f>
        <v>1825</v>
      </c>
      <c r="I264" s="6">
        <f t="shared" si="6"/>
        <v>6.5699999999999995E-2</v>
      </c>
    </row>
    <row r="265" spans="1:9" x14ac:dyDescent="0.35">
      <c r="A265" t="s">
        <v>170</v>
      </c>
      <c r="B265" t="s">
        <v>184</v>
      </c>
      <c r="C265" t="s">
        <v>20</v>
      </c>
      <c r="D265" t="s">
        <v>13</v>
      </c>
      <c r="E265">
        <v>2</v>
      </c>
      <c r="F265">
        <v>1</v>
      </c>
      <c r="G265">
        <v>36</v>
      </c>
      <c r="H265" s="4">
        <f>INDEX(Tabulka1[],MATCH(Přehled_osvětlení!C265,Tabulka1[Skupina],0),2)</f>
        <v>1825</v>
      </c>
      <c r="I265" s="6">
        <f t="shared" si="6"/>
        <v>0.13139999999999999</v>
      </c>
    </row>
    <row r="266" spans="1:9" x14ac:dyDescent="0.35">
      <c r="A266" t="s">
        <v>170</v>
      </c>
      <c r="B266" t="s">
        <v>185</v>
      </c>
      <c r="C266" t="s">
        <v>20</v>
      </c>
      <c r="D266" t="s">
        <v>13</v>
      </c>
      <c r="E266">
        <v>2</v>
      </c>
      <c r="F266">
        <v>2</v>
      </c>
      <c r="G266">
        <v>58</v>
      </c>
      <c r="H266" s="4">
        <f>INDEX(Tabulka1[],MATCH(Přehled_osvětlení!C266,Tabulka1[Skupina],0),2)</f>
        <v>1825</v>
      </c>
      <c r="I266" s="6">
        <f t="shared" si="6"/>
        <v>0.4234</v>
      </c>
    </row>
    <row r="267" spans="1:9" x14ac:dyDescent="0.35">
      <c r="A267" t="s">
        <v>170</v>
      </c>
      <c r="B267" t="s">
        <v>185</v>
      </c>
      <c r="C267" t="s">
        <v>20</v>
      </c>
      <c r="D267" t="s">
        <v>12</v>
      </c>
      <c r="E267">
        <v>1</v>
      </c>
      <c r="F267">
        <v>1</v>
      </c>
      <c r="G267">
        <v>60</v>
      </c>
      <c r="H267" s="4">
        <f>INDEX(Tabulka1[],MATCH(Přehled_osvětlení!C267,Tabulka1[Skupina],0),2)</f>
        <v>1825</v>
      </c>
      <c r="I267" s="6">
        <f t="shared" si="6"/>
        <v>0.1095</v>
      </c>
    </row>
    <row r="268" spans="1:9" x14ac:dyDescent="0.35">
      <c r="A268" t="s">
        <v>170</v>
      </c>
      <c r="B268" t="s">
        <v>185</v>
      </c>
      <c r="C268" t="s">
        <v>20</v>
      </c>
      <c r="D268" t="s">
        <v>13</v>
      </c>
      <c r="E268">
        <v>1</v>
      </c>
      <c r="F268">
        <v>1</v>
      </c>
      <c r="G268">
        <v>36</v>
      </c>
      <c r="H268" s="4">
        <f>INDEX(Tabulka1[],MATCH(Přehled_osvětlení!C268,Tabulka1[Skupina],0),2)</f>
        <v>1825</v>
      </c>
      <c r="I268" s="6">
        <f t="shared" si="6"/>
        <v>6.5699999999999995E-2</v>
      </c>
    </row>
    <row r="269" spans="1:9" x14ac:dyDescent="0.35">
      <c r="A269" t="s">
        <v>170</v>
      </c>
      <c r="B269" t="s">
        <v>185</v>
      </c>
      <c r="C269" t="s">
        <v>20</v>
      </c>
      <c r="D269" t="s">
        <v>13</v>
      </c>
      <c r="E269">
        <v>2</v>
      </c>
      <c r="F269">
        <v>1</v>
      </c>
      <c r="G269">
        <v>36</v>
      </c>
      <c r="H269" s="4">
        <f>INDEX(Tabulka1[],MATCH(Přehled_osvětlení!C269,Tabulka1[Skupina],0),2)</f>
        <v>1825</v>
      </c>
      <c r="I269" s="6">
        <f t="shared" si="6"/>
        <v>0.13139999999999999</v>
      </c>
    </row>
    <row r="270" spans="1:9" x14ac:dyDescent="0.35">
      <c r="A270" t="s">
        <v>170</v>
      </c>
      <c r="B270" t="s">
        <v>186</v>
      </c>
      <c r="C270" t="s">
        <v>20</v>
      </c>
      <c r="D270" t="s">
        <v>13</v>
      </c>
      <c r="E270">
        <v>2</v>
      </c>
      <c r="F270">
        <v>2</v>
      </c>
      <c r="G270">
        <v>58</v>
      </c>
      <c r="H270" s="4">
        <f>INDEX(Tabulka1[],MATCH(Přehled_osvětlení!C270,Tabulka1[Skupina],0),2)</f>
        <v>1825</v>
      </c>
      <c r="I270" s="6">
        <f t="shared" si="6"/>
        <v>0.4234</v>
      </c>
    </row>
    <row r="271" spans="1:9" x14ac:dyDescent="0.35">
      <c r="A271" t="s">
        <v>170</v>
      </c>
      <c r="B271" t="s">
        <v>186</v>
      </c>
      <c r="C271" t="s">
        <v>20</v>
      </c>
      <c r="D271" t="s">
        <v>12</v>
      </c>
      <c r="E271">
        <v>1</v>
      </c>
      <c r="F271">
        <v>1</v>
      </c>
      <c r="G271">
        <v>60</v>
      </c>
      <c r="H271" s="4">
        <f>INDEX(Tabulka1[],MATCH(Přehled_osvětlení!C271,Tabulka1[Skupina],0),2)</f>
        <v>1825</v>
      </c>
      <c r="I271" s="6">
        <f t="shared" si="6"/>
        <v>0.1095</v>
      </c>
    </row>
    <row r="272" spans="1:9" x14ac:dyDescent="0.35">
      <c r="A272" t="s">
        <v>170</v>
      </c>
      <c r="B272" t="s">
        <v>186</v>
      </c>
      <c r="C272" t="s">
        <v>20</v>
      </c>
      <c r="D272" t="s">
        <v>13</v>
      </c>
      <c r="E272">
        <v>1</v>
      </c>
      <c r="F272">
        <v>1</v>
      </c>
      <c r="G272">
        <v>11</v>
      </c>
      <c r="H272" s="4">
        <f>INDEX(Tabulka1[],MATCH(Přehled_osvětlení!C272,Tabulka1[Skupina],0),2)</f>
        <v>1825</v>
      </c>
      <c r="I272" s="6">
        <f t="shared" si="6"/>
        <v>2.0074999999999999E-2</v>
      </c>
    </row>
    <row r="273" spans="1:9" x14ac:dyDescent="0.35">
      <c r="A273" t="s">
        <v>170</v>
      </c>
      <c r="B273" t="s">
        <v>186</v>
      </c>
      <c r="C273" t="s">
        <v>20</v>
      </c>
      <c r="D273" t="s">
        <v>13</v>
      </c>
      <c r="E273">
        <v>1</v>
      </c>
      <c r="F273">
        <v>1</v>
      </c>
      <c r="G273">
        <v>36</v>
      </c>
      <c r="H273" s="4">
        <f>INDEX(Tabulka1[],MATCH(Přehled_osvětlení!C273,Tabulka1[Skupina],0),2)</f>
        <v>1825</v>
      </c>
      <c r="I273" s="6">
        <f t="shared" si="6"/>
        <v>6.5699999999999995E-2</v>
      </c>
    </row>
    <row r="274" spans="1:9" x14ac:dyDescent="0.35">
      <c r="A274" t="s">
        <v>170</v>
      </c>
      <c r="B274" t="s">
        <v>186</v>
      </c>
      <c r="C274" t="s">
        <v>20</v>
      </c>
      <c r="D274" t="s">
        <v>13</v>
      </c>
      <c r="E274">
        <v>2</v>
      </c>
      <c r="F274">
        <v>1</v>
      </c>
      <c r="G274">
        <v>36</v>
      </c>
      <c r="H274" s="4">
        <f>INDEX(Tabulka1[],MATCH(Přehled_osvětlení!C274,Tabulka1[Skupina],0),2)</f>
        <v>1825</v>
      </c>
      <c r="I274" s="6">
        <f t="shared" si="6"/>
        <v>0.13139999999999999</v>
      </c>
    </row>
    <row r="275" spans="1:9" x14ac:dyDescent="0.35">
      <c r="A275" t="s">
        <v>170</v>
      </c>
      <c r="B275" t="s">
        <v>187</v>
      </c>
      <c r="C275" t="s">
        <v>20</v>
      </c>
      <c r="D275" t="s">
        <v>13</v>
      </c>
      <c r="E275">
        <v>2</v>
      </c>
      <c r="F275">
        <v>2</v>
      </c>
      <c r="G275">
        <v>58</v>
      </c>
      <c r="H275" s="4">
        <f>INDEX(Tabulka1[],MATCH(Přehled_osvětlení!C275,Tabulka1[Skupina],0),2)</f>
        <v>1825</v>
      </c>
      <c r="I275" s="6">
        <f t="shared" si="6"/>
        <v>0.4234</v>
      </c>
    </row>
    <row r="276" spans="1:9" x14ac:dyDescent="0.35">
      <c r="A276" t="s">
        <v>170</v>
      </c>
      <c r="B276" t="s">
        <v>187</v>
      </c>
      <c r="C276" t="s">
        <v>20</v>
      </c>
      <c r="D276" t="s">
        <v>12</v>
      </c>
      <c r="E276">
        <v>1</v>
      </c>
      <c r="F276">
        <v>1</v>
      </c>
      <c r="G276">
        <v>60</v>
      </c>
      <c r="H276" s="4">
        <f>INDEX(Tabulka1[],MATCH(Přehled_osvětlení!C276,Tabulka1[Skupina],0),2)</f>
        <v>1825</v>
      </c>
      <c r="I276" s="6">
        <f t="shared" ref="I276:I290" si="7">IF(ISNUMBER(F276),E276*F276*G276*H276*0.000001,E276*G276*H276*0.000001)</f>
        <v>0.1095</v>
      </c>
    </row>
    <row r="277" spans="1:9" x14ac:dyDescent="0.35">
      <c r="A277" t="s">
        <v>170</v>
      </c>
      <c r="B277" t="s">
        <v>187</v>
      </c>
      <c r="C277" t="s">
        <v>20</v>
      </c>
      <c r="D277" t="s">
        <v>13</v>
      </c>
      <c r="E277">
        <v>1</v>
      </c>
      <c r="F277">
        <v>1</v>
      </c>
      <c r="G277">
        <v>11</v>
      </c>
      <c r="H277" s="4">
        <f>INDEX(Tabulka1[],MATCH(Přehled_osvětlení!C277,Tabulka1[Skupina],0),2)</f>
        <v>1825</v>
      </c>
      <c r="I277" s="6">
        <f t="shared" si="7"/>
        <v>2.0074999999999999E-2</v>
      </c>
    </row>
    <row r="278" spans="1:9" x14ac:dyDescent="0.35">
      <c r="A278" t="s">
        <v>170</v>
      </c>
      <c r="B278" t="s">
        <v>187</v>
      </c>
      <c r="C278" t="s">
        <v>20</v>
      </c>
      <c r="D278" t="s">
        <v>13</v>
      </c>
      <c r="E278">
        <v>1</v>
      </c>
      <c r="F278">
        <v>1</v>
      </c>
      <c r="G278">
        <v>36</v>
      </c>
      <c r="H278" s="4">
        <f>INDEX(Tabulka1[],MATCH(Přehled_osvětlení!C278,Tabulka1[Skupina],0),2)</f>
        <v>1825</v>
      </c>
      <c r="I278" s="6">
        <f t="shared" si="7"/>
        <v>6.5699999999999995E-2</v>
      </c>
    </row>
    <row r="279" spans="1:9" x14ac:dyDescent="0.35">
      <c r="A279" t="s">
        <v>170</v>
      </c>
      <c r="B279" t="s">
        <v>187</v>
      </c>
      <c r="C279" t="s">
        <v>20</v>
      </c>
      <c r="D279" t="s">
        <v>13</v>
      </c>
      <c r="E279">
        <v>1</v>
      </c>
      <c r="F279">
        <v>1</v>
      </c>
      <c r="G279">
        <v>36</v>
      </c>
      <c r="H279" s="4">
        <f>INDEX(Tabulka1[],MATCH(Přehled_osvětlení!C279,Tabulka1[Skupina],0),2)</f>
        <v>1825</v>
      </c>
      <c r="I279" s="6">
        <f t="shared" si="7"/>
        <v>6.5699999999999995E-2</v>
      </c>
    </row>
    <row r="280" spans="1:9" x14ac:dyDescent="0.35">
      <c r="A280" t="s">
        <v>170</v>
      </c>
      <c r="B280" t="s">
        <v>188</v>
      </c>
      <c r="C280" t="s">
        <v>20</v>
      </c>
      <c r="D280" t="s">
        <v>13</v>
      </c>
      <c r="E280">
        <v>2</v>
      </c>
      <c r="F280">
        <v>2</v>
      </c>
      <c r="G280">
        <v>58</v>
      </c>
      <c r="H280" s="4">
        <f>INDEX(Tabulka1[],MATCH(Přehled_osvětlení!C280,Tabulka1[Skupina],0),2)</f>
        <v>1825</v>
      </c>
      <c r="I280" s="6">
        <f t="shared" si="7"/>
        <v>0.4234</v>
      </c>
    </row>
    <row r="281" spans="1:9" x14ac:dyDescent="0.35">
      <c r="A281" t="s">
        <v>170</v>
      </c>
      <c r="B281" t="s">
        <v>188</v>
      </c>
      <c r="C281" t="s">
        <v>20</v>
      </c>
      <c r="D281" t="s">
        <v>12</v>
      </c>
      <c r="E281">
        <v>1</v>
      </c>
      <c r="F281">
        <v>1</v>
      </c>
      <c r="G281">
        <v>60</v>
      </c>
      <c r="H281" s="4">
        <f>INDEX(Tabulka1[],MATCH(Přehled_osvětlení!C281,Tabulka1[Skupina],0),2)</f>
        <v>1825</v>
      </c>
      <c r="I281" s="6">
        <f t="shared" si="7"/>
        <v>0.1095</v>
      </c>
    </row>
    <row r="282" spans="1:9" x14ac:dyDescent="0.35">
      <c r="A282" t="s">
        <v>170</v>
      </c>
      <c r="B282" t="s">
        <v>188</v>
      </c>
      <c r="C282" t="s">
        <v>20</v>
      </c>
      <c r="D282" t="s">
        <v>13</v>
      </c>
      <c r="E282">
        <v>1</v>
      </c>
      <c r="F282">
        <v>1</v>
      </c>
      <c r="G282">
        <v>11</v>
      </c>
      <c r="H282" s="4">
        <f>INDEX(Tabulka1[],MATCH(Přehled_osvětlení!C282,Tabulka1[Skupina],0),2)</f>
        <v>1825</v>
      </c>
      <c r="I282" s="6">
        <f t="shared" si="7"/>
        <v>2.0074999999999999E-2</v>
      </c>
    </row>
    <row r="283" spans="1:9" x14ac:dyDescent="0.35">
      <c r="A283" t="s">
        <v>170</v>
      </c>
      <c r="B283" t="s">
        <v>188</v>
      </c>
      <c r="C283" t="s">
        <v>20</v>
      </c>
      <c r="D283" t="s">
        <v>13</v>
      </c>
      <c r="E283">
        <v>1</v>
      </c>
      <c r="F283">
        <v>1</v>
      </c>
      <c r="G283">
        <v>36</v>
      </c>
      <c r="H283" s="4">
        <f>INDEX(Tabulka1[],MATCH(Přehled_osvětlení!C283,Tabulka1[Skupina],0),2)</f>
        <v>1825</v>
      </c>
      <c r="I283" s="6">
        <f t="shared" si="7"/>
        <v>6.5699999999999995E-2</v>
      </c>
    </row>
    <row r="284" spans="1:9" x14ac:dyDescent="0.35">
      <c r="A284" t="s">
        <v>170</v>
      </c>
      <c r="B284" t="s">
        <v>188</v>
      </c>
      <c r="C284" t="s">
        <v>20</v>
      </c>
      <c r="D284" t="s">
        <v>13</v>
      </c>
      <c r="E284">
        <v>2</v>
      </c>
      <c r="F284">
        <v>1</v>
      </c>
      <c r="G284">
        <v>36</v>
      </c>
      <c r="H284" s="4">
        <f>INDEX(Tabulka1[],MATCH(Přehled_osvětlení!C284,Tabulka1[Skupina],0),2)</f>
        <v>1825</v>
      </c>
      <c r="I284" s="6">
        <f t="shared" si="7"/>
        <v>0.13139999999999999</v>
      </c>
    </row>
    <row r="285" spans="1:9" x14ac:dyDescent="0.35">
      <c r="A285" t="s">
        <v>170</v>
      </c>
      <c r="B285" t="s">
        <v>189</v>
      </c>
      <c r="C285" t="s">
        <v>20</v>
      </c>
      <c r="D285" t="s">
        <v>13</v>
      </c>
      <c r="E285">
        <v>2</v>
      </c>
      <c r="F285">
        <v>2</v>
      </c>
      <c r="G285">
        <v>58</v>
      </c>
      <c r="H285" s="4">
        <f>INDEX(Tabulka1[],MATCH(Přehled_osvětlení!C285,Tabulka1[Skupina],0),2)</f>
        <v>1825</v>
      </c>
      <c r="I285" s="6">
        <f t="shared" si="7"/>
        <v>0.4234</v>
      </c>
    </row>
    <row r="286" spans="1:9" x14ac:dyDescent="0.35">
      <c r="A286" t="s">
        <v>170</v>
      </c>
      <c r="B286" t="s">
        <v>189</v>
      </c>
      <c r="C286" t="s">
        <v>20</v>
      </c>
      <c r="D286" t="s">
        <v>12</v>
      </c>
      <c r="E286">
        <v>1</v>
      </c>
      <c r="F286">
        <v>1</v>
      </c>
      <c r="G286">
        <v>60</v>
      </c>
      <c r="H286" s="4">
        <f>INDEX(Tabulka1[],MATCH(Přehled_osvětlení!C286,Tabulka1[Skupina],0),2)</f>
        <v>1825</v>
      </c>
      <c r="I286" s="6">
        <f t="shared" si="7"/>
        <v>0.1095</v>
      </c>
    </row>
    <row r="287" spans="1:9" x14ac:dyDescent="0.35">
      <c r="A287" t="s">
        <v>170</v>
      </c>
      <c r="B287" t="s">
        <v>189</v>
      </c>
      <c r="C287" t="s">
        <v>20</v>
      </c>
      <c r="D287" t="s">
        <v>13</v>
      </c>
      <c r="E287">
        <v>1</v>
      </c>
      <c r="F287">
        <v>1</v>
      </c>
      <c r="G287">
        <v>11</v>
      </c>
      <c r="H287" s="4">
        <f>INDEX(Tabulka1[],MATCH(Přehled_osvětlení!C287,Tabulka1[Skupina],0),2)</f>
        <v>1825</v>
      </c>
      <c r="I287" s="6">
        <f t="shared" si="7"/>
        <v>2.0074999999999999E-2</v>
      </c>
    </row>
    <row r="288" spans="1:9" x14ac:dyDescent="0.35">
      <c r="A288" t="s">
        <v>170</v>
      </c>
      <c r="B288" t="s">
        <v>189</v>
      </c>
      <c r="C288" t="s">
        <v>20</v>
      </c>
      <c r="D288" t="s">
        <v>13</v>
      </c>
      <c r="E288">
        <v>2</v>
      </c>
      <c r="F288">
        <v>1</v>
      </c>
      <c r="G288">
        <v>36</v>
      </c>
      <c r="H288" s="4">
        <f>INDEX(Tabulka1[],MATCH(Přehled_osvětlení!C288,Tabulka1[Skupina],0),2)</f>
        <v>1825</v>
      </c>
      <c r="I288" s="6">
        <f t="shared" si="7"/>
        <v>0.13139999999999999</v>
      </c>
    </row>
    <row r="289" spans="1:9" x14ac:dyDescent="0.35">
      <c r="A289" t="s">
        <v>170</v>
      </c>
      <c r="B289" t="s">
        <v>189</v>
      </c>
      <c r="C289" t="s">
        <v>20</v>
      </c>
      <c r="D289" t="s">
        <v>13</v>
      </c>
      <c r="E289">
        <v>3</v>
      </c>
      <c r="F289">
        <v>1</v>
      </c>
      <c r="G289">
        <v>36</v>
      </c>
      <c r="H289" s="4">
        <f>INDEX(Tabulka1[],MATCH(Přehled_osvětlení!C289,Tabulka1[Skupina],0),2)</f>
        <v>1825</v>
      </c>
      <c r="I289" s="6">
        <f t="shared" si="7"/>
        <v>0.1971</v>
      </c>
    </row>
    <row r="290" spans="1:9" x14ac:dyDescent="0.35">
      <c r="A290" t="s">
        <v>170</v>
      </c>
      <c r="B290" t="s">
        <v>190</v>
      </c>
      <c r="C290" t="s">
        <v>20</v>
      </c>
      <c r="D290" t="s">
        <v>13</v>
      </c>
      <c r="E290">
        <v>4</v>
      </c>
      <c r="F290">
        <v>2</v>
      </c>
      <c r="G290">
        <v>58</v>
      </c>
      <c r="H290" s="4">
        <f>INDEX(Tabulka1[],MATCH(Přehled_osvětlení!C290,Tabulka1[Skupina],0),2)</f>
        <v>1825</v>
      </c>
      <c r="I290" s="6">
        <f t="shared" si="7"/>
        <v>0.8468</v>
      </c>
    </row>
    <row r="291" spans="1:9" x14ac:dyDescent="0.35">
      <c r="A291" t="s">
        <v>170</v>
      </c>
      <c r="B291" t="s">
        <v>190</v>
      </c>
      <c r="C291" t="s">
        <v>20</v>
      </c>
      <c r="D291" t="s">
        <v>12</v>
      </c>
      <c r="E291">
        <v>1</v>
      </c>
      <c r="F291">
        <v>1</v>
      </c>
      <c r="G291">
        <v>60</v>
      </c>
      <c r="H291" s="4">
        <f>INDEX(Tabulka1[],MATCH(Přehled_osvětlení!C291,Tabulka1[Skupina],0),2)</f>
        <v>1825</v>
      </c>
      <c r="I291" s="6">
        <f t="shared" ref="I291:I351" si="8">IF(ISNUMBER(F291),E291*F291*G291*H291*0.000001,E291*G291*H291*0.000001)</f>
        <v>0.1095</v>
      </c>
    </row>
    <row r="292" spans="1:9" x14ac:dyDescent="0.35">
      <c r="A292" t="s">
        <v>170</v>
      </c>
      <c r="B292" t="s">
        <v>190</v>
      </c>
      <c r="C292" t="s">
        <v>20</v>
      </c>
      <c r="D292" t="s">
        <v>13</v>
      </c>
      <c r="E292">
        <v>1</v>
      </c>
      <c r="F292">
        <v>1</v>
      </c>
      <c r="G292">
        <v>11</v>
      </c>
      <c r="H292" s="4">
        <f>INDEX(Tabulka1[],MATCH(Přehled_osvětlení!C292,Tabulka1[Skupina],0),2)</f>
        <v>1825</v>
      </c>
      <c r="I292" s="6">
        <f t="shared" si="8"/>
        <v>2.0074999999999999E-2</v>
      </c>
    </row>
    <row r="293" spans="1:9" x14ac:dyDescent="0.35">
      <c r="A293" t="s">
        <v>170</v>
      </c>
      <c r="B293" t="s">
        <v>190</v>
      </c>
      <c r="C293" t="s">
        <v>20</v>
      </c>
      <c r="D293" t="s">
        <v>13</v>
      </c>
      <c r="E293">
        <v>3</v>
      </c>
      <c r="F293">
        <v>1</v>
      </c>
      <c r="G293">
        <v>36</v>
      </c>
      <c r="H293" s="4">
        <f>INDEX(Tabulka1[],MATCH(Přehled_osvětlení!C293,Tabulka1[Skupina],0),2)</f>
        <v>1825</v>
      </c>
      <c r="I293" s="6">
        <f t="shared" si="8"/>
        <v>0.1971</v>
      </c>
    </row>
    <row r="294" spans="1:9" x14ac:dyDescent="0.35">
      <c r="A294" t="s">
        <v>170</v>
      </c>
      <c r="B294" t="s">
        <v>190</v>
      </c>
      <c r="C294" t="s">
        <v>20</v>
      </c>
      <c r="D294" t="s">
        <v>13</v>
      </c>
      <c r="E294">
        <v>5</v>
      </c>
      <c r="F294">
        <v>1</v>
      </c>
      <c r="G294">
        <v>36</v>
      </c>
      <c r="H294" s="4">
        <f>INDEX(Tabulka1[],MATCH(Přehled_osvětlení!C294,Tabulka1[Skupina],0),2)</f>
        <v>1825</v>
      </c>
      <c r="I294" s="6">
        <f t="shared" si="8"/>
        <v>0.32849999999999996</v>
      </c>
    </row>
    <row r="295" spans="1:9" x14ac:dyDescent="0.35">
      <c r="A295" t="s">
        <v>170</v>
      </c>
      <c r="B295" t="s">
        <v>166</v>
      </c>
      <c r="C295" t="s">
        <v>42</v>
      </c>
      <c r="D295" t="s">
        <v>13</v>
      </c>
      <c r="E295">
        <v>1</v>
      </c>
      <c r="F295">
        <v>2</v>
      </c>
      <c r="G295">
        <v>40</v>
      </c>
      <c r="H295" s="4">
        <f>INDEX(Tabulka1[],MATCH(Přehled_osvětlení!C295,Tabulka1[Skupina],0),2)</f>
        <v>1500</v>
      </c>
      <c r="I295" s="6">
        <f t="shared" si="8"/>
        <v>0.12</v>
      </c>
    </row>
    <row r="296" spans="1:9" x14ac:dyDescent="0.35">
      <c r="A296" t="s">
        <v>170</v>
      </c>
      <c r="B296" t="s">
        <v>167</v>
      </c>
      <c r="C296" t="s">
        <v>20</v>
      </c>
      <c r="D296" t="s">
        <v>12</v>
      </c>
      <c r="E296">
        <v>2</v>
      </c>
      <c r="F296">
        <v>1</v>
      </c>
      <c r="G296">
        <v>60</v>
      </c>
      <c r="H296" s="4">
        <f>INDEX(Tabulka1[],MATCH(Přehled_osvětlení!C296,Tabulka1[Skupina],0),2)</f>
        <v>1825</v>
      </c>
      <c r="I296" s="6">
        <f t="shared" si="8"/>
        <v>0.219</v>
      </c>
    </row>
    <row r="297" spans="1:9" x14ac:dyDescent="0.35">
      <c r="A297" t="s">
        <v>170</v>
      </c>
      <c r="B297" t="s">
        <v>138</v>
      </c>
      <c r="C297" t="s">
        <v>21</v>
      </c>
      <c r="D297" t="s">
        <v>12</v>
      </c>
      <c r="E297">
        <v>2</v>
      </c>
      <c r="F297">
        <v>1</v>
      </c>
      <c r="G297">
        <v>60</v>
      </c>
      <c r="H297" s="4">
        <f>INDEX(Tabulka1[],MATCH(Přehled_osvětlení!C297,Tabulka1[Skupina],0),2)</f>
        <v>365</v>
      </c>
      <c r="I297" s="6">
        <f t="shared" si="8"/>
        <v>4.3799999999999999E-2</v>
      </c>
    </row>
    <row r="298" spans="1:9" x14ac:dyDescent="0.35">
      <c r="A298" t="s">
        <v>170</v>
      </c>
      <c r="B298" t="s">
        <v>138</v>
      </c>
      <c r="C298" t="s">
        <v>21</v>
      </c>
      <c r="D298" t="s">
        <v>12</v>
      </c>
      <c r="E298">
        <v>2</v>
      </c>
      <c r="F298">
        <v>1</v>
      </c>
      <c r="G298">
        <v>60</v>
      </c>
      <c r="H298" s="4">
        <f>INDEX(Tabulka1[],MATCH(Přehled_osvětlení!C298,Tabulka1[Skupina],0),2)</f>
        <v>365</v>
      </c>
      <c r="I298" s="6">
        <f t="shared" si="8"/>
        <v>4.3799999999999999E-2</v>
      </c>
    </row>
    <row r="299" spans="1:9" x14ac:dyDescent="0.35">
      <c r="A299" t="s">
        <v>170</v>
      </c>
      <c r="B299" t="s">
        <v>6</v>
      </c>
      <c r="C299" t="s">
        <v>6</v>
      </c>
      <c r="D299" t="s">
        <v>12</v>
      </c>
      <c r="E299">
        <v>1</v>
      </c>
      <c r="F299">
        <v>1</v>
      </c>
      <c r="G299">
        <v>60</v>
      </c>
      <c r="H299" s="4">
        <f>INDEX(Tabulka1[],MATCH(Přehled_osvětlení!C299,Tabulka1[Skupina],0),2)</f>
        <v>365</v>
      </c>
      <c r="I299" s="6">
        <f t="shared" si="8"/>
        <v>2.1899999999999999E-2</v>
      </c>
    </row>
    <row r="300" spans="1:9" x14ac:dyDescent="0.35">
      <c r="A300" t="s">
        <v>191</v>
      </c>
      <c r="B300" t="s">
        <v>192</v>
      </c>
      <c r="C300" t="s">
        <v>42</v>
      </c>
      <c r="D300" t="s">
        <v>13</v>
      </c>
      <c r="E300">
        <v>3</v>
      </c>
      <c r="F300">
        <v>1</v>
      </c>
      <c r="G300">
        <v>36</v>
      </c>
      <c r="H300" s="4">
        <f>INDEX(Tabulka1[],MATCH(Přehled_osvětlení!C300,Tabulka1[Skupina],0),2)</f>
        <v>1500</v>
      </c>
      <c r="I300" s="6">
        <f t="shared" si="8"/>
        <v>0.16200000000000001</v>
      </c>
    </row>
    <row r="301" spans="1:9" x14ac:dyDescent="0.35">
      <c r="A301" t="s">
        <v>191</v>
      </c>
      <c r="B301" t="s">
        <v>192</v>
      </c>
      <c r="C301" t="s">
        <v>42</v>
      </c>
      <c r="D301" t="s">
        <v>13</v>
      </c>
      <c r="E301">
        <v>1</v>
      </c>
      <c r="F301">
        <v>1</v>
      </c>
      <c r="G301">
        <v>6</v>
      </c>
      <c r="H301" s="4">
        <f>INDEX(Tabulka1[],MATCH(Přehled_osvětlení!C301,Tabulka1[Skupina],0),2)</f>
        <v>1500</v>
      </c>
      <c r="I301" s="6">
        <f t="shared" si="8"/>
        <v>8.9999999999999993E-3</v>
      </c>
    </row>
    <row r="302" spans="1:9" x14ac:dyDescent="0.35">
      <c r="A302" t="s">
        <v>191</v>
      </c>
      <c r="B302" t="s">
        <v>193</v>
      </c>
      <c r="C302" t="s">
        <v>42</v>
      </c>
      <c r="D302" t="s">
        <v>13</v>
      </c>
      <c r="E302">
        <v>4</v>
      </c>
      <c r="F302">
        <v>2</v>
      </c>
      <c r="G302">
        <v>40</v>
      </c>
      <c r="H302" s="4">
        <f>INDEX(Tabulka1[],MATCH(Přehled_osvětlení!C302,Tabulka1[Skupina],0),2)</f>
        <v>1500</v>
      </c>
      <c r="I302" s="6">
        <f t="shared" si="8"/>
        <v>0.48</v>
      </c>
    </row>
    <row r="303" spans="1:9" x14ac:dyDescent="0.35">
      <c r="A303" t="s">
        <v>191</v>
      </c>
      <c r="B303" t="s">
        <v>193</v>
      </c>
      <c r="C303" t="s">
        <v>42</v>
      </c>
      <c r="D303" t="s">
        <v>13</v>
      </c>
      <c r="E303">
        <v>1</v>
      </c>
      <c r="F303">
        <v>1</v>
      </c>
      <c r="G303">
        <v>6</v>
      </c>
      <c r="H303" s="4">
        <f>INDEX(Tabulka1[],MATCH(Přehled_osvětlení!C303,Tabulka1[Skupina],0),2)</f>
        <v>1500</v>
      </c>
      <c r="I303" s="6">
        <f t="shared" si="8"/>
        <v>8.9999999999999993E-3</v>
      </c>
    </row>
    <row r="304" spans="1:9" x14ac:dyDescent="0.35">
      <c r="A304" t="s">
        <v>191</v>
      </c>
      <c r="B304" t="s">
        <v>193</v>
      </c>
      <c r="C304" t="s">
        <v>42</v>
      </c>
      <c r="D304" t="s">
        <v>12</v>
      </c>
      <c r="E304">
        <v>4</v>
      </c>
      <c r="F304">
        <v>1</v>
      </c>
      <c r="G304">
        <v>60</v>
      </c>
      <c r="H304" s="4">
        <f>INDEX(Tabulka1[],MATCH(Přehled_osvětlení!C304,Tabulka1[Skupina],0),2)</f>
        <v>1500</v>
      </c>
      <c r="I304" s="6">
        <f t="shared" si="8"/>
        <v>0.36</v>
      </c>
    </row>
    <row r="305" spans="1:9" x14ac:dyDescent="0.35">
      <c r="A305" t="s">
        <v>191</v>
      </c>
      <c r="B305" t="s">
        <v>194</v>
      </c>
      <c r="C305" t="s">
        <v>21</v>
      </c>
      <c r="D305" t="s">
        <v>13</v>
      </c>
      <c r="E305">
        <v>1</v>
      </c>
      <c r="F305">
        <v>2</v>
      </c>
      <c r="G305">
        <v>58</v>
      </c>
      <c r="H305" s="4">
        <f>INDEX(Tabulka1[],MATCH(Přehled_osvětlení!C305,Tabulka1[Skupina],0),2)</f>
        <v>365</v>
      </c>
      <c r="I305" s="6">
        <f t="shared" si="8"/>
        <v>4.2339999999999996E-2</v>
      </c>
    </row>
    <row r="306" spans="1:9" x14ac:dyDescent="0.35">
      <c r="A306" t="s">
        <v>191</v>
      </c>
      <c r="B306" t="s">
        <v>195</v>
      </c>
      <c r="C306" t="s">
        <v>42</v>
      </c>
      <c r="D306" t="s">
        <v>13</v>
      </c>
      <c r="E306">
        <v>2</v>
      </c>
      <c r="F306">
        <v>2</v>
      </c>
      <c r="G306">
        <v>58</v>
      </c>
      <c r="H306" s="4">
        <f>INDEX(Tabulka1[],MATCH(Přehled_osvětlení!C306,Tabulka1[Skupina],0),2)</f>
        <v>1500</v>
      </c>
      <c r="I306" s="6">
        <f t="shared" si="8"/>
        <v>0.34799999999999998</v>
      </c>
    </row>
    <row r="307" spans="1:9" x14ac:dyDescent="0.35">
      <c r="A307" t="s">
        <v>191</v>
      </c>
      <c r="B307" t="s">
        <v>195</v>
      </c>
      <c r="C307" t="s">
        <v>42</v>
      </c>
      <c r="D307" t="s">
        <v>13</v>
      </c>
      <c r="E307">
        <v>2</v>
      </c>
      <c r="F307">
        <v>2</v>
      </c>
      <c r="G307">
        <v>58</v>
      </c>
      <c r="H307" s="4">
        <f>INDEX(Tabulka1[],MATCH(Přehled_osvětlení!C307,Tabulka1[Skupina],0),2)</f>
        <v>1500</v>
      </c>
      <c r="I307" s="6">
        <f t="shared" si="8"/>
        <v>0.34799999999999998</v>
      </c>
    </row>
    <row r="308" spans="1:9" x14ac:dyDescent="0.35">
      <c r="A308" t="s">
        <v>196</v>
      </c>
      <c r="B308" t="s">
        <v>197</v>
      </c>
      <c r="C308" t="s">
        <v>5</v>
      </c>
      <c r="D308" t="s">
        <v>13</v>
      </c>
      <c r="E308">
        <v>1</v>
      </c>
      <c r="F308">
        <v>2</v>
      </c>
      <c r="G308">
        <v>58</v>
      </c>
      <c r="H308" s="4">
        <f>INDEX(Tabulka1[],MATCH(Přehled_osvětlení!C308,Tabulka1[Skupina],0),2)</f>
        <v>730</v>
      </c>
      <c r="I308" s="6">
        <f t="shared" si="8"/>
        <v>8.4679999999999991E-2</v>
      </c>
    </row>
    <row r="309" spans="1:9" x14ac:dyDescent="0.35">
      <c r="A309" t="s">
        <v>196</v>
      </c>
      <c r="B309" t="s">
        <v>197</v>
      </c>
      <c r="C309" t="s">
        <v>5</v>
      </c>
      <c r="D309" t="s">
        <v>13</v>
      </c>
      <c r="E309">
        <v>6</v>
      </c>
      <c r="F309">
        <v>2</v>
      </c>
      <c r="G309">
        <v>58</v>
      </c>
      <c r="H309" s="4">
        <f>INDEX(Tabulka1[],MATCH(Přehled_osvětlení!C309,Tabulka1[Skupina],0),2)</f>
        <v>730</v>
      </c>
      <c r="I309" s="6">
        <f t="shared" si="8"/>
        <v>0.50807999999999998</v>
      </c>
    </row>
    <row r="310" spans="1:9" x14ac:dyDescent="0.35">
      <c r="A310" t="s">
        <v>196</v>
      </c>
      <c r="B310" t="s">
        <v>197</v>
      </c>
      <c r="C310" t="s">
        <v>5</v>
      </c>
      <c r="D310" t="s">
        <v>13</v>
      </c>
      <c r="E310">
        <v>5</v>
      </c>
      <c r="F310">
        <v>2</v>
      </c>
      <c r="G310">
        <v>58</v>
      </c>
      <c r="H310" s="4">
        <f>INDEX(Tabulka1[],MATCH(Přehled_osvětlení!C310,Tabulka1[Skupina],0),2)</f>
        <v>730</v>
      </c>
      <c r="I310" s="6">
        <f t="shared" si="8"/>
        <v>0.4234</v>
      </c>
    </row>
    <row r="311" spans="1:9" x14ac:dyDescent="0.35">
      <c r="A311" t="s">
        <v>196</v>
      </c>
      <c r="B311" t="s">
        <v>197</v>
      </c>
      <c r="C311" t="s">
        <v>5</v>
      </c>
      <c r="D311" t="s">
        <v>13</v>
      </c>
      <c r="E311">
        <v>1</v>
      </c>
      <c r="F311">
        <v>1</v>
      </c>
      <c r="G311">
        <v>36</v>
      </c>
      <c r="H311" s="4">
        <f>INDEX(Tabulka1[],MATCH(Přehled_osvětlení!C311,Tabulka1[Skupina],0),2)</f>
        <v>730</v>
      </c>
      <c r="I311" s="6">
        <f t="shared" si="8"/>
        <v>2.6279999999999998E-2</v>
      </c>
    </row>
    <row r="312" spans="1:9" x14ac:dyDescent="0.35">
      <c r="A312" t="s">
        <v>196</v>
      </c>
      <c r="B312" t="s">
        <v>197</v>
      </c>
      <c r="C312" t="s">
        <v>5</v>
      </c>
      <c r="D312" t="s">
        <v>13</v>
      </c>
      <c r="E312">
        <v>4</v>
      </c>
      <c r="F312">
        <v>1</v>
      </c>
      <c r="G312">
        <v>36</v>
      </c>
      <c r="H312" s="4">
        <f>INDEX(Tabulka1[],MATCH(Přehled_osvětlení!C312,Tabulka1[Skupina],0),2)</f>
        <v>730</v>
      </c>
      <c r="I312" s="6">
        <f t="shared" si="8"/>
        <v>0.10511999999999999</v>
      </c>
    </row>
    <row r="313" spans="1:9" x14ac:dyDescent="0.35">
      <c r="A313" t="s">
        <v>196</v>
      </c>
      <c r="B313" t="s">
        <v>197</v>
      </c>
      <c r="C313" t="s">
        <v>5</v>
      </c>
      <c r="D313" t="s">
        <v>13</v>
      </c>
      <c r="E313">
        <v>4</v>
      </c>
      <c r="F313">
        <v>1</v>
      </c>
      <c r="G313">
        <v>36</v>
      </c>
      <c r="H313" s="4">
        <f>INDEX(Tabulka1[],MATCH(Přehled_osvětlení!C313,Tabulka1[Skupina],0),2)</f>
        <v>730</v>
      </c>
      <c r="I313" s="6">
        <f t="shared" si="8"/>
        <v>0.10511999999999999</v>
      </c>
    </row>
    <row r="314" spans="1:9" x14ac:dyDescent="0.35">
      <c r="A314" t="s">
        <v>196</v>
      </c>
      <c r="B314" t="s">
        <v>197</v>
      </c>
      <c r="C314" t="s">
        <v>5</v>
      </c>
      <c r="D314" t="s">
        <v>13</v>
      </c>
      <c r="E314">
        <v>2</v>
      </c>
      <c r="F314">
        <v>1</v>
      </c>
      <c r="G314">
        <v>11</v>
      </c>
      <c r="H314" s="4">
        <f>INDEX(Tabulka1[],MATCH(Přehled_osvětlení!C314,Tabulka1[Skupina],0),2)</f>
        <v>730</v>
      </c>
      <c r="I314" s="6">
        <f t="shared" si="8"/>
        <v>1.6059999999999998E-2</v>
      </c>
    </row>
    <row r="315" spans="1:9" x14ac:dyDescent="0.35">
      <c r="A315" t="s">
        <v>196</v>
      </c>
      <c r="B315" t="s">
        <v>6</v>
      </c>
      <c r="C315" t="s">
        <v>6</v>
      </c>
      <c r="D315" t="s">
        <v>13</v>
      </c>
      <c r="E315">
        <v>1</v>
      </c>
      <c r="F315">
        <v>2</v>
      </c>
      <c r="G315">
        <v>58</v>
      </c>
      <c r="H315" s="4">
        <f>INDEX(Tabulka1[],MATCH(Přehled_osvětlení!C315,Tabulka1[Skupina],0),2)</f>
        <v>365</v>
      </c>
      <c r="I315" s="6">
        <f t="shared" si="8"/>
        <v>4.2339999999999996E-2</v>
      </c>
    </row>
    <row r="316" spans="1:9" x14ac:dyDescent="0.35">
      <c r="A316" t="s">
        <v>196</v>
      </c>
      <c r="B316" t="s">
        <v>6</v>
      </c>
      <c r="C316" t="s">
        <v>6</v>
      </c>
      <c r="D316" t="s">
        <v>12</v>
      </c>
      <c r="E316">
        <v>1</v>
      </c>
      <c r="F316">
        <v>1</v>
      </c>
      <c r="G316">
        <v>60</v>
      </c>
      <c r="H316" s="4">
        <f>INDEX(Tabulka1[],MATCH(Přehled_osvětlení!C316,Tabulka1[Skupina],0),2)</f>
        <v>365</v>
      </c>
      <c r="I316" s="6">
        <f t="shared" si="8"/>
        <v>2.1899999999999999E-2</v>
      </c>
    </row>
    <row r="317" spans="1:9" x14ac:dyDescent="0.35">
      <c r="A317" t="s">
        <v>196</v>
      </c>
      <c r="B317" t="s">
        <v>6</v>
      </c>
      <c r="C317" t="s">
        <v>6</v>
      </c>
      <c r="D317" t="s">
        <v>12</v>
      </c>
      <c r="E317">
        <v>3</v>
      </c>
      <c r="F317">
        <v>1</v>
      </c>
      <c r="G317">
        <v>60</v>
      </c>
      <c r="H317" s="4">
        <f>INDEX(Tabulka1[],MATCH(Přehled_osvětlení!C317,Tabulka1[Skupina],0),2)</f>
        <v>365</v>
      </c>
      <c r="I317" s="6">
        <f t="shared" si="8"/>
        <v>6.5699999999999995E-2</v>
      </c>
    </row>
    <row r="318" spans="1:9" x14ac:dyDescent="0.35">
      <c r="A318" t="s">
        <v>196</v>
      </c>
      <c r="B318" t="s">
        <v>6</v>
      </c>
      <c r="C318" t="s">
        <v>6</v>
      </c>
      <c r="D318" t="s">
        <v>12</v>
      </c>
      <c r="E318">
        <v>1</v>
      </c>
      <c r="F318">
        <v>1</v>
      </c>
      <c r="G318">
        <v>60</v>
      </c>
      <c r="H318" s="4">
        <f>INDEX(Tabulka1[],MATCH(Přehled_osvětlení!C318,Tabulka1[Skupina],0),2)</f>
        <v>365</v>
      </c>
      <c r="I318" s="6">
        <f t="shared" si="8"/>
        <v>2.1899999999999999E-2</v>
      </c>
    </row>
    <row r="319" spans="1:9" x14ac:dyDescent="0.35">
      <c r="A319" t="s">
        <v>196</v>
      </c>
      <c r="B319" t="s">
        <v>198</v>
      </c>
      <c r="C319" t="s">
        <v>20</v>
      </c>
      <c r="D319" t="s">
        <v>13</v>
      </c>
      <c r="E319">
        <v>2</v>
      </c>
      <c r="F319">
        <v>2</v>
      </c>
      <c r="G319">
        <v>58</v>
      </c>
      <c r="H319" s="4">
        <f>INDEX(Tabulka1[],MATCH(Přehled_osvětlení!C319,Tabulka1[Skupina],0),2)</f>
        <v>1825</v>
      </c>
      <c r="I319" s="6">
        <f t="shared" si="8"/>
        <v>0.4234</v>
      </c>
    </row>
    <row r="320" spans="1:9" x14ac:dyDescent="0.35">
      <c r="A320" t="s">
        <v>196</v>
      </c>
      <c r="B320" t="s">
        <v>198</v>
      </c>
      <c r="C320" t="s">
        <v>20</v>
      </c>
      <c r="D320" t="s">
        <v>13</v>
      </c>
      <c r="E320">
        <v>1</v>
      </c>
      <c r="F320">
        <v>1</v>
      </c>
      <c r="G320">
        <v>39</v>
      </c>
      <c r="H320" s="4">
        <f>INDEX(Tabulka1[],MATCH(Přehled_osvětlení!C320,Tabulka1[Skupina],0),2)</f>
        <v>1825</v>
      </c>
      <c r="I320" s="6">
        <f t="shared" si="8"/>
        <v>7.1175000000000002E-2</v>
      </c>
    </row>
    <row r="321" spans="1:9" x14ac:dyDescent="0.35">
      <c r="A321" t="s">
        <v>196</v>
      </c>
      <c r="B321" t="s">
        <v>198</v>
      </c>
      <c r="C321" t="s">
        <v>20</v>
      </c>
      <c r="D321" t="s">
        <v>13</v>
      </c>
      <c r="E321">
        <v>2</v>
      </c>
      <c r="F321">
        <v>1</v>
      </c>
      <c r="G321">
        <v>24</v>
      </c>
      <c r="H321" s="4">
        <f>INDEX(Tabulka1[],MATCH(Přehled_osvětlení!C321,Tabulka1[Skupina],0),2)</f>
        <v>1825</v>
      </c>
      <c r="I321" s="6">
        <f t="shared" si="8"/>
        <v>8.7599999999999997E-2</v>
      </c>
    </row>
    <row r="322" spans="1:9" x14ac:dyDescent="0.35">
      <c r="A322" t="s">
        <v>196</v>
      </c>
      <c r="B322" t="s">
        <v>198</v>
      </c>
      <c r="C322" t="s">
        <v>20</v>
      </c>
      <c r="D322" t="s">
        <v>12</v>
      </c>
      <c r="E322">
        <v>1</v>
      </c>
      <c r="F322">
        <v>1</v>
      </c>
      <c r="G322">
        <v>60</v>
      </c>
      <c r="H322" s="4">
        <f>INDEX(Tabulka1[],MATCH(Přehled_osvětlení!C322,Tabulka1[Skupina],0),2)</f>
        <v>1825</v>
      </c>
      <c r="I322" s="6">
        <f t="shared" si="8"/>
        <v>0.1095</v>
      </c>
    </row>
    <row r="323" spans="1:9" x14ac:dyDescent="0.35">
      <c r="A323" t="s">
        <v>196</v>
      </c>
      <c r="B323" t="s">
        <v>198</v>
      </c>
      <c r="C323" t="s">
        <v>20</v>
      </c>
      <c r="D323" t="s">
        <v>13</v>
      </c>
      <c r="E323">
        <v>1</v>
      </c>
      <c r="F323">
        <v>1</v>
      </c>
      <c r="G323">
        <v>11</v>
      </c>
      <c r="H323" s="4">
        <f>INDEX(Tabulka1[],MATCH(Přehled_osvětlení!C323,Tabulka1[Skupina],0),2)</f>
        <v>1825</v>
      </c>
      <c r="I323" s="6">
        <f t="shared" si="8"/>
        <v>2.0074999999999999E-2</v>
      </c>
    </row>
    <row r="324" spans="1:9" x14ac:dyDescent="0.35">
      <c r="A324" t="s">
        <v>196</v>
      </c>
      <c r="B324" t="s">
        <v>166</v>
      </c>
      <c r="C324" t="s">
        <v>42</v>
      </c>
      <c r="D324" t="s">
        <v>13</v>
      </c>
      <c r="E324">
        <v>6</v>
      </c>
      <c r="F324">
        <v>2</v>
      </c>
      <c r="G324">
        <v>58</v>
      </c>
      <c r="H324" s="4">
        <f>INDEX(Tabulka1[],MATCH(Přehled_osvětlení!C324,Tabulka1[Skupina],0),2)</f>
        <v>1500</v>
      </c>
      <c r="I324" s="6">
        <f t="shared" si="8"/>
        <v>1.044</v>
      </c>
    </row>
    <row r="325" spans="1:9" x14ac:dyDescent="0.35">
      <c r="A325" t="s">
        <v>196</v>
      </c>
      <c r="B325" t="s">
        <v>166</v>
      </c>
      <c r="C325" t="s">
        <v>42</v>
      </c>
      <c r="D325" t="s">
        <v>13</v>
      </c>
      <c r="E325">
        <v>1</v>
      </c>
      <c r="F325">
        <v>1</v>
      </c>
      <c r="G325">
        <v>36</v>
      </c>
      <c r="H325" s="4">
        <f>INDEX(Tabulka1[],MATCH(Přehled_osvětlení!C325,Tabulka1[Skupina],0),2)</f>
        <v>1500</v>
      </c>
      <c r="I325" s="6">
        <f t="shared" si="8"/>
        <v>5.3999999999999999E-2</v>
      </c>
    </row>
    <row r="326" spans="1:9" x14ac:dyDescent="0.35">
      <c r="A326" t="s">
        <v>196</v>
      </c>
      <c r="B326" t="s">
        <v>166</v>
      </c>
      <c r="C326" t="s">
        <v>42</v>
      </c>
      <c r="D326" t="s">
        <v>13</v>
      </c>
      <c r="E326">
        <v>1</v>
      </c>
      <c r="F326">
        <v>1</v>
      </c>
      <c r="G326">
        <v>11</v>
      </c>
      <c r="H326" s="4">
        <f>INDEX(Tabulka1[],MATCH(Přehled_osvětlení!C326,Tabulka1[Skupina],0),2)</f>
        <v>1500</v>
      </c>
      <c r="I326" s="6">
        <f t="shared" si="8"/>
        <v>1.6500000000000001E-2</v>
      </c>
    </row>
    <row r="327" spans="1:9" x14ac:dyDescent="0.35">
      <c r="A327" t="s">
        <v>196</v>
      </c>
      <c r="B327" t="s">
        <v>166</v>
      </c>
      <c r="C327" t="s">
        <v>42</v>
      </c>
      <c r="D327" t="s">
        <v>12</v>
      </c>
      <c r="E327">
        <v>1</v>
      </c>
      <c r="F327">
        <v>1</v>
      </c>
      <c r="G327">
        <v>60</v>
      </c>
      <c r="H327" s="4">
        <f>INDEX(Tabulka1[],MATCH(Přehled_osvětlení!C327,Tabulka1[Skupina],0),2)</f>
        <v>1500</v>
      </c>
      <c r="I327" s="6">
        <f t="shared" si="8"/>
        <v>0.09</v>
      </c>
    </row>
    <row r="328" spans="1:9" x14ac:dyDescent="0.35">
      <c r="A328" t="s">
        <v>196</v>
      </c>
      <c r="B328" t="s">
        <v>123</v>
      </c>
      <c r="C328" t="s">
        <v>20</v>
      </c>
      <c r="D328" t="s">
        <v>13</v>
      </c>
      <c r="E328">
        <v>2</v>
      </c>
      <c r="F328">
        <v>2</v>
      </c>
      <c r="G328">
        <v>58</v>
      </c>
      <c r="H328" s="4">
        <f>INDEX(Tabulka1[],MATCH(Přehled_osvětlení!C328,Tabulka1[Skupina],0),2)</f>
        <v>1825</v>
      </c>
      <c r="I328" s="6">
        <f t="shared" si="8"/>
        <v>0.4234</v>
      </c>
    </row>
    <row r="329" spans="1:9" x14ac:dyDescent="0.35">
      <c r="A329" t="s">
        <v>196</v>
      </c>
      <c r="B329" t="s">
        <v>199</v>
      </c>
      <c r="C329" t="s">
        <v>5</v>
      </c>
      <c r="D329" t="s">
        <v>12</v>
      </c>
      <c r="E329">
        <v>2</v>
      </c>
      <c r="F329">
        <v>1</v>
      </c>
      <c r="G329">
        <v>60</v>
      </c>
      <c r="H329" s="4">
        <f>INDEX(Tabulka1[],MATCH(Přehled_osvětlení!C329,Tabulka1[Skupina],0),2)</f>
        <v>730</v>
      </c>
      <c r="I329" s="6">
        <f t="shared" si="8"/>
        <v>8.7599999999999997E-2</v>
      </c>
    </row>
    <row r="330" spans="1:9" x14ac:dyDescent="0.35">
      <c r="A330" t="s">
        <v>196</v>
      </c>
      <c r="B330" t="s">
        <v>199</v>
      </c>
      <c r="C330" t="s">
        <v>5</v>
      </c>
      <c r="D330" t="s">
        <v>13</v>
      </c>
      <c r="E330">
        <v>1</v>
      </c>
      <c r="F330">
        <v>1</v>
      </c>
      <c r="G330">
        <v>8</v>
      </c>
      <c r="H330" s="4">
        <f>INDEX(Tabulka1[],MATCH(Přehled_osvětlení!C330,Tabulka1[Skupina],0),2)</f>
        <v>730</v>
      </c>
      <c r="I330" s="6">
        <f t="shared" si="8"/>
        <v>5.8399999999999997E-3</v>
      </c>
    </row>
    <row r="331" spans="1:9" x14ac:dyDescent="0.35">
      <c r="A331" t="s">
        <v>196</v>
      </c>
      <c r="B331" t="s">
        <v>53</v>
      </c>
      <c r="C331" t="s">
        <v>5</v>
      </c>
      <c r="D331" t="s">
        <v>13</v>
      </c>
      <c r="E331">
        <v>1</v>
      </c>
      <c r="F331">
        <v>1</v>
      </c>
      <c r="G331">
        <v>11</v>
      </c>
      <c r="H331" s="4">
        <f>INDEX(Tabulka1[],MATCH(Přehled_osvětlení!C331,Tabulka1[Skupina],0),2)</f>
        <v>730</v>
      </c>
      <c r="I331" s="6">
        <f t="shared" si="8"/>
        <v>8.0299999999999989E-3</v>
      </c>
    </row>
    <row r="332" spans="1:9" x14ac:dyDescent="0.35">
      <c r="A332" t="s">
        <v>196</v>
      </c>
      <c r="B332" t="s">
        <v>67</v>
      </c>
      <c r="C332" t="s">
        <v>16</v>
      </c>
      <c r="D332" t="s">
        <v>13</v>
      </c>
      <c r="E332">
        <v>3</v>
      </c>
      <c r="F332">
        <v>2</v>
      </c>
      <c r="G332">
        <v>58</v>
      </c>
      <c r="H332" s="4">
        <f>INDEX(Tabulka1[],MATCH(Přehled_osvětlení!C332,Tabulka1[Skupina],0),2)</f>
        <v>500</v>
      </c>
      <c r="I332" s="6">
        <f t="shared" si="8"/>
        <v>0.17399999999999999</v>
      </c>
    </row>
    <row r="333" spans="1:9" x14ac:dyDescent="0.35">
      <c r="A333" t="s">
        <v>196</v>
      </c>
      <c r="B333" t="s">
        <v>67</v>
      </c>
      <c r="C333" t="s">
        <v>16</v>
      </c>
      <c r="D333" t="s">
        <v>12</v>
      </c>
      <c r="E333">
        <v>1</v>
      </c>
      <c r="F333">
        <v>1</v>
      </c>
      <c r="G333">
        <v>60</v>
      </c>
      <c r="H333" s="4">
        <f>INDEX(Tabulka1[],MATCH(Přehled_osvětlení!C333,Tabulka1[Skupina],0),2)</f>
        <v>500</v>
      </c>
      <c r="I333" s="6">
        <f t="shared" si="8"/>
        <v>0.03</v>
      </c>
    </row>
    <row r="334" spans="1:9" x14ac:dyDescent="0.35">
      <c r="A334" t="s">
        <v>196</v>
      </c>
      <c r="B334" t="s">
        <v>67</v>
      </c>
      <c r="C334" t="s">
        <v>16</v>
      </c>
      <c r="D334" t="s">
        <v>13</v>
      </c>
      <c r="E334">
        <v>1</v>
      </c>
      <c r="F334">
        <v>1</v>
      </c>
      <c r="G334">
        <v>11</v>
      </c>
      <c r="H334" s="4">
        <f>INDEX(Tabulka1[],MATCH(Přehled_osvětlení!C334,Tabulka1[Skupina],0),2)</f>
        <v>500</v>
      </c>
      <c r="I334" s="6">
        <f t="shared" si="8"/>
        <v>5.4999999999999997E-3</v>
      </c>
    </row>
    <row r="335" spans="1:9" x14ac:dyDescent="0.35">
      <c r="A335" t="s">
        <v>196</v>
      </c>
      <c r="B335" t="s">
        <v>136</v>
      </c>
      <c r="C335" t="s">
        <v>18</v>
      </c>
      <c r="D335" t="s">
        <v>13</v>
      </c>
      <c r="E335">
        <v>4</v>
      </c>
      <c r="F335">
        <v>1</v>
      </c>
      <c r="G335">
        <v>58</v>
      </c>
      <c r="H335" s="4">
        <f>INDEX(Tabulka1[],MATCH(Přehled_osvětlení!C335,Tabulka1[Skupina],0),2)</f>
        <v>1095</v>
      </c>
      <c r="I335" s="6">
        <f t="shared" si="8"/>
        <v>0.25403999999999999</v>
      </c>
    </row>
    <row r="336" spans="1:9" x14ac:dyDescent="0.35">
      <c r="A336" t="s">
        <v>196</v>
      </c>
      <c r="B336" t="s">
        <v>136</v>
      </c>
      <c r="C336" t="s">
        <v>18</v>
      </c>
      <c r="D336" t="s">
        <v>13</v>
      </c>
      <c r="E336">
        <v>1</v>
      </c>
      <c r="F336">
        <v>1</v>
      </c>
      <c r="G336">
        <v>11</v>
      </c>
      <c r="H336" s="4">
        <f>INDEX(Tabulka1[],MATCH(Přehled_osvětlení!C336,Tabulka1[Skupina],0),2)</f>
        <v>1095</v>
      </c>
      <c r="I336" s="6">
        <f t="shared" si="8"/>
        <v>1.2045E-2</v>
      </c>
    </row>
    <row r="337" spans="1:9" x14ac:dyDescent="0.35">
      <c r="A337" t="s">
        <v>196</v>
      </c>
      <c r="B337" t="s">
        <v>194</v>
      </c>
      <c r="C337" t="s">
        <v>21</v>
      </c>
      <c r="D337" t="s">
        <v>13</v>
      </c>
      <c r="E337">
        <v>2</v>
      </c>
      <c r="F337">
        <v>2</v>
      </c>
      <c r="G337">
        <v>58</v>
      </c>
      <c r="H337" s="4">
        <f>INDEX(Tabulka1[],MATCH(Přehled_osvětlení!C337,Tabulka1[Skupina],0),2)</f>
        <v>365</v>
      </c>
      <c r="I337" s="6">
        <f t="shared" si="8"/>
        <v>8.4679999999999991E-2</v>
      </c>
    </row>
    <row r="338" spans="1:9" x14ac:dyDescent="0.35">
      <c r="A338" t="s">
        <v>196</v>
      </c>
      <c r="B338" t="s">
        <v>194</v>
      </c>
      <c r="C338" t="s">
        <v>21</v>
      </c>
      <c r="D338" t="s">
        <v>13</v>
      </c>
      <c r="E338">
        <v>1</v>
      </c>
      <c r="F338">
        <v>1</v>
      </c>
      <c r="G338">
        <v>8</v>
      </c>
      <c r="H338" s="4">
        <f>INDEX(Tabulka1[],MATCH(Přehled_osvětlení!C338,Tabulka1[Skupina],0),2)</f>
        <v>365</v>
      </c>
      <c r="I338" s="6">
        <f t="shared" si="8"/>
        <v>2.9199999999999999E-3</v>
      </c>
    </row>
    <row r="339" spans="1:9" x14ac:dyDescent="0.35">
      <c r="A339" t="s">
        <v>196</v>
      </c>
      <c r="B339" t="s">
        <v>194</v>
      </c>
      <c r="C339" t="s">
        <v>21</v>
      </c>
      <c r="D339" t="s">
        <v>12</v>
      </c>
      <c r="E339">
        <v>1</v>
      </c>
      <c r="F339">
        <v>1</v>
      </c>
      <c r="G339">
        <v>60</v>
      </c>
      <c r="H339" s="4">
        <f>INDEX(Tabulka1[],MATCH(Přehled_osvětlení!C339,Tabulka1[Skupina],0),2)</f>
        <v>365</v>
      </c>
      <c r="I339" s="6">
        <f t="shared" si="8"/>
        <v>2.1899999999999999E-2</v>
      </c>
    </row>
    <row r="340" spans="1:9" x14ac:dyDescent="0.35">
      <c r="A340" t="s">
        <v>196</v>
      </c>
      <c r="B340" t="s">
        <v>6</v>
      </c>
      <c r="C340" t="s">
        <v>6</v>
      </c>
      <c r="D340" t="s">
        <v>12</v>
      </c>
      <c r="E340">
        <v>1</v>
      </c>
      <c r="F340">
        <v>1</v>
      </c>
      <c r="G340">
        <v>60</v>
      </c>
      <c r="H340" s="4">
        <f>INDEX(Tabulka1[],MATCH(Přehled_osvětlení!C340,Tabulka1[Skupina],0),2)</f>
        <v>365</v>
      </c>
      <c r="I340" s="6">
        <f t="shared" si="8"/>
        <v>2.1899999999999999E-2</v>
      </c>
    </row>
    <row r="341" spans="1:9" x14ac:dyDescent="0.35">
      <c r="A341" t="s">
        <v>196</v>
      </c>
      <c r="B341" t="s">
        <v>6</v>
      </c>
      <c r="C341" t="s">
        <v>6</v>
      </c>
      <c r="D341" t="s">
        <v>13</v>
      </c>
      <c r="E341">
        <v>1</v>
      </c>
      <c r="F341">
        <v>1</v>
      </c>
      <c r="G341">
        <v>11</v>
      </c>
      <c r="H341" s="4">
        <f>INDEX(Tabulka1[],MATCH(Přehled_osvětlení!C341,Tabulka1[Skupina],0),2)</f>
        <v>365</v>
      </c>
      <c r="I341" s="6">
        <f t="shared" si="8"/>
        <v>4.0149999999999995E-3</v>
      </c>
    </row>
    <row r="342" spans="1:9" x14ac:dyDescent="0.35">
      <c r="A342" t="s">
        <v>196</v>
      </c>
      <c r="B342" t="s">
        <v>200</v>
      </c>
      <c r="C342" t="s">
        <v>10</v>
      </c>
      <c r="D342" t="s">
        <v>12</v>
      </c>
      <c r="E342">
        <v>1</v>
      </c>
      <c r="F342">
        <v>1</v>
      </c>
      <c r="G342">
        <v>60</v>
      </c>
      <c r="H342" s="4">
        <f>INDEX(Tabulka1[],MATCH(Přehled_osvětlení!C342,Tabulka1[Skupina],0),2)</f>
        <v>150</v>
      </c>
      <c r="I342" s="6">
        <f t="shared" si="8"/>
        <v>8.9999999999999993E-3</v>
      </c>
    </row>
    <row r="343" spans="1:9" x14ac:dyDescent="0.35">
      <c r="A343" t="s">
        <v>196</v>
      </c>
      <c r="B343" t="s">
        <v>201</v>
      </c>
      <c r="C343" t="s">
        <v>17</v>
      </c>
      <c r="D343" t="s">
        <v>13</v>
      </c>
      <c r="E343">
        <v>2</v>
      </c>
      <c r="F343">
        <v>2</v>
      </c>
      <c r="G343">
        <v>58</v>
      </c>
      <c r="H343" s="4">
        <f>INDEX(Tabulka1[],MATCH(Přehled_osvětlení!C343,Tabulka1[Skupina],0),2)</f>
        <v>1000</v>
      </c>
      <c r="I343" s="6">
        <f t="shared" si="8"/>
        <v>0.23199999999999998</v>
      </c>
    </row>
    <row r="344" spans="1:9" x14ac:dyDescent="0.35">
      <c r="A344" t="s">
        <v>196</v>
      </c>
      <c r="B344" t="s">
        <v>201</v>
      </c>
      <c r="C344" t="s">
        <v>17</v>
      </c>
      <c r="D344" t="s">
        <v>13</v>
      </c>
      <c r="E344">
        <v>1</v>
      </c>
      <c r="F344">
        <v>1</v>
      </c>
      <c r="G344">
        <v>11</v>
      </c>
      <c r="H344" s="4">
        <f>INDEX(Tabulka1[],MATCH(Přehled_osvětlení!C344,Tabulka1[Skupina],0),2)</f>
        <v>1000</v>
      </c>
      <c r="I344" s="6">
        <f t="shared" si="8"/>
        <v>1.0999999999999999E-2</v>
      </c>
    </row>
    <row r="345" spans="1:9" x14ac:dyDescent="0.35">
      <c r="A345" t="s">
        <v>196</v>
      </c>
      <c r="B345" t="s">
        <v>201</v>
      </c>
      <c r="C345" t="s">
        <v>17</v>
      </c>
      <c r="D345" t="s">
        <v>12</v>
      </c>
      <c r="E345">
        <v>1</v>
      </c>
      <c r="F345">
        <v>1</v>
      </c>
      <c r="G345">
        <v>60</v>
      </c>
      <c r="H345" s="4">
        <f>INDEX(Tabulka1[],MATCH(Přehled_osvětlení!C345,Tabulka1[Skupina],0),2)</f>
        <v>1000</v>
      </c>
      <c r="I345" s="6">
        <f t="shared" si="8"/>
        <v>0.06</v>
      </c>
    </row>
    <row r="346" spans="1:9" x14ac:dyDescent="0.35">
      <c r="A346" t="s">
        <v>196</v>
      </c>
      <c r="B346" t="s">
        <v>10</v>
      </c>
      <c r="C346" t="s">
        <v>10</v>
      </c>
      <c r="D346" t="s">
        <v>13</v>
      </c>
      <c r="E346">
        <v>2</v>
      </c>
      <c r="F346">
        <v>1</v>
      </c>
      <c r="G346">
        <v>58</v>
      </c>
      <c r="H346" s="4">
        <f>INDEX(Tabulka1[],MATCH(Přehled_osvětlení!C346,Tabulka1[Skupina],0),2)</f>
        <v>150</v>
      </c>
      <c r="I346" s="6">
        <f t="shared" si="8"/>
        <v>1.7399999999999999E-2</v>
      </c>
    </row>
    <row r="347" spans="1:9" x14ac:dyDescent="0.35">
      <c r="A347" t="s">
        <v>196</v>
      </c>
      <c r="B347" t="s">
        <v>202</v>
      </c>
      <c r="C347" t="s">
        <v>20</v>
      </c>
      <c r="D347" t="s">
        <v>13</v>
      </c>
      <c r="E347">
        <v>4</v>
      </c>
      <c r="F347">
        <v>2</v>
      </c>
      <c r="G347">
        <v>58</v>
      </c>
      <c r="H347" s="4">
        <f>INDEX(Tabulka1[],MATCH(Přehled_osvětlení!C347,Tabulka1[Skupina],0),2)</f>
        <v>1825</v>
      </c>
      <c r="I347" s="6">
        <f t="shared" si="8"/>
        <v>0.8468</v>
      </c>
    </row>
    <row r="348" spans="1:9" x14ac:dyDescent="0.35">
      <c r="A348" t="s">
        <v>196</v>
      </c>
      <c r="B348" t="s">
        <v>202</v>
      </c>
      <c r="C348" t="s">
        <v>20</v>
      </c>
      <c r="D348" t="s">
        <v>13</v>
      </c>
      <c r="E348">
        <v>4</v>
      </c>
      <c r="F348">
        <v>1</v>
      </c>
      <c r="G348">
        <v>39</v>
      </c>
      <c r="H348" s="4">
        <f>INDEX(Tabulka1[],MATCH(Přehled_osvětlení!C348,Tabulka1[Skupina],0),2)</f>
        <v>1825</v>
      </c>
      <c r="I348" s="6">
        <f t="shared" si="8"/>
        <v>0.28470000000000001</v>
      </c>
    </row>
    <row r="349" spans="1:9" x14ac:dyDescent="0.35">
      <c r="A349" t="s">
        <v>196</v>
      </c>
      <c r="B349" t="s">
        <v>202</v>
      </c>
      <c r="C349" t="s">
        <v>20</v>
      </c>
      <c r="D349" t="s">
        <v>13</v>
      </c>
      <c r="E349">
        <v>6</v>
      </c>
      <c r="F349">
        <v>1</v>
      </c>
      <c r="G349">
        <v>24</v>
      </c>
      <c r="H349" s="4">
        <f>INDEX(Tabulka1[],MATCH(Přehled_osvětlení!C349,Tabulka1[Skupina],0),2)</f>
        <v>1825</v>
      </c>
      <c r="I349" s="6">
        <f t="shared" si="8"/>
        <v>0.26279999999999998</v>
      </c>
    </row>
    <row r="350" spans="1:9" x14ac:dyDescent="0.35">
      <c r="A350" t="s">
        <v>196</v>
      </c>
      <c r="B350" t="s">
        <v>202</v>
      </c>
      <c r="C350" t="s">
        <v>20</v>
      </c>
      <c r="D350" t="s">
        <v>12</v>
      </c>
      <c r="E350">
        <v>1</v>
      </c>
      <c r="F350">
        <v>1</v>
      </c>
      <c r="G350">
        <v>60</v>
      </c>
      <c r="H350" s="4">
        <f>INDEX(Tabulka1[],MATCH(Přehled_osvětlení!C350,Tabulka1[Skupina],0),2)</f>
        <v>1825</v>
      </c>
      <c r="I350" s="6">
        <f t="shared" si="8"/>
        <v>0.1095</v>
      </c>
    </row>
    <row r="351" spans="1:9" x14ac:dyDescent="0.35">
      <c r="A351" t="s">
        <v>196</v>
      </c>
      <c r="B351" t="s">
        <v>202</v>
      </c>
      <c r="C351" t="s">
        <v>20</v>
      </c>
      <c r="D351" t="s">
        <v>13</v>
      </c>
      <c r="E351">
        <v>1</v>
      </c>
      <c r="F351">
        <v>1</v>
      </c>
      <c r="G351">
        <v>11</v>
      </c>
      <c r="H351" s="4">
        <f>INDEX(Tabulka1[],MATCH(Přehled_osvětlení!C351,Tabulka1[Skupina],0),2)</f>
        <v>1825</v>
      </c>
      <c r="I351" s="6">
        <f t="shared" si="8"/>
        <v>2.0074999999999999E-2</v>
      </c>
    </row>
    <row r="352" spans="1:9" x14ac:dyDescent="0.35">
      <c r="A352" t="s">
        <v>196</v>
      </c>
      <c r="B352" t="s">
        <v>203</v>
      </c>
      <c r="C352" t="s">
        <v>20</v>
      </c>
      <c r="D352" t="s">
        <v>13</v>
      </c>
      <c r="E352">
        <v>2</v>
      </c>
      <c r="F352">
        <v>2</v>
      </c>
      <c r="G352">
        <v>58</v>
      </c>
      <c r="H352" s="4">
        <f>INDEX(Tabulka1[],MATCH(Přehled_osvětlení!C352,Tabulka1[Skupina],0),2)</f>
        <v>1825</v>
      </c>
      <c r="I352" s="6">
        <f t="shared" ref="I352:I371" si="9">IF(ISNUMBER(F352),E352*F352*G352*H352*0.000001,E352*G352*H352*0.000001)</f>
        <v>0.4234</v>
      </c>
    </row>
    <row r="353" spans="1:9" x14ac:dyDescent="0.35">
      <c r="A353" t="s">
        <v>196</v>
      </c>
      <c r="B353" t="s">
        <v>203</v>
      </c>
      <c r="C353" t="s">
        <v>20</v>
      </c>
      <c r="D353" t="s">
        <v>13</v>
      </c>
      <c r="E353">
        <v>1</v>
      </c>
      <c r="F353">
        <v>1</v>
      </c>
      <c r="G353">
        <v>39</v>
      </c>
      <c r="H353" s="4">
        <f>INDEX(Tabulka1[],MATCH(Přehled_osvětlení!C353,Tabulka1[Skupina],0),2)</f>
        <v>1825</v>
      </c>
      <c r="I353" s="6">
        <f t="shared" si="9"/>
        <v>7.1175000000000002E-2</v>
      </c>
    </row>
    <row r="354" spans="1:9" x14ac:dyDescent="0.35">
      <c r="A354" t="s">
        <v>196</v>
      </c>
      <c r="B354" t="s">
        <v>203</v>
      </c>
      <c r="C354" t="s">
        <v>20</v>
      </c>
      <c r="D354" t="s">
        <v>13</v>
      </c>
      <c r="E354">
        <v>2</v>
      </c>
      <c r="F354">
        <v>1</v>
      </c>
      <c r="G354">
        <v>24</v>
      </c>
      <c r="H354" s="4">
        <f>INDEX(Tabulka1[],MATCH(Přehled_osvětlení!C354,Tabulka1[Skupina],0),2)</f>
        <v>1825</v>
      </c>
      <c r="I354" s="6">
        <f t="shared" si="9"/>
        <v>8.7599999999999997E-2</v>
      </c>
    </row>
    <row r="355" spans="1:9" x14ac:dyDescent="0.35">
      <c r="A355" t="s">
        <v>196</v>
      </c>
      <c r="B355" t="s">
        <v>203</v>
      </c>
      <c r="C355" t="s">
        <v>20</v>
      </c>
      <c r="D355" t="s">
        <v>12</v>
      </c>
      <c r="E355">
        <v>1</v>
      </c>
      <c r="F355">
        <v>1</v>
      </c>
      <c r="G355">
        <v>60</v>
      </c>
      <c r="H355" s="4">
        <f>INDEX(Tabulka1[],MATCH(Přehled_osvětlení!C355,Tabulka1[Skupina],0),2)</f>
        <v>1825</v>
      </c>
      <c r="I355" s="6">
        <f t="shared" si="9"/>
        <v>0.1095</v>
      </c>
    </row>
    <row r="356" spans="1:9" x14ac:dyDescent="0.35">
      <c r="A356" t="s">
        <v>196</v>
      </c>
      <c r="B356" t="s">
        <v>203</v>
      </c>
      <c r="C356" t="s">
        <v>20</v>
      </c>
      <c r="D356" t="s">
        <v>13</v>
      </c>
      <c r="E356">
        <v>1</v>
      </c>
      <c r="F356">
        <v>1</v>
      </c>
      <c r="G356">
        <v>11</v>
      </c>
      <c r="H356" s="4">
        <f>INDEX(Tabulka1[],MATCH(Přehled_osvětlení!C356,Tabulka1[Skupina],0),2)</f>
        <v>1825</v>
      </c>
      <c r="I356" s="6">
        <f t="shared" si="9"/>
        <v>2.0074999999999999E-2</v>
      </c>
    </row>
    <row r="357" spans="1:9" x14ac:dyDescent="0.35">
      <c r="A357" t="s">
        <v>196</v>
      </c>
      <c r="B357" t="s">
        <v>204</v>
      </c>
      <c r="C357" t="s">
        <v>20</v>
      </c>
      <c r="D357" t="s">
        <v>13</v>
      </c>
      <c r="E357">
        <v>2</v>
      </c>
      <c r="F357">
        <v>2</v>
      </c>
      <c r="G357">
        <v>58</v>
      </c>
      <c r="H357" s="4">
        <f>INDEX(Tabulka1[],MATCH(Přehled_osvětlení!C357,Tabulka1[Skupina],0),2)</f>
        <v>1825</v>
      </c>
      <c r="I357" s="6">
        <f t="shared" si="9"/>
        <v>0.4234</v>
      </c>
    </row>
    <row r="358" spans="1:9" x14ac:dyDescent="0.35">
      <c r="A358" t="s">
        <v>196</v>
      </c>
      <c r="B358" t="s">
        <v>204</v>
      </c>
      <c r="C358" t="s">
        <v>20</v>
      </c>
      <c r="D358" t="s">
        <v>13</v>
      </c>
      <c r="E358">
        <v>3</v>
      </c>
      <c r="F358">
        <v>1</v>
      </c>
      <c r="G358">
        <v>39</v>
      </c>
      <c r="H358" s="4">
        <f>INDEX(Tabulka1[],MATCH(Přehled_osvětlení!C358,Tabulka1[Skupina],0),2)</f>
        <v>1825</v>
      </c>
      <c r="I358" s="6">
        <f t="shared" si="9"/>
        <v>0.21352499999999999</v>
      </c>
    </row>
    <row r="359" spans="1:9" x14ac:dyDescent="0.35">
      <c r="A359" t="s">
        <v>196</v>
      </c>
      <c r="B359" t="s">
        <v>204</v>
      </c>
      <c r="C359" t="s">
        <v>20</v>
      </c>
      <c r="D359" t="s">
        <v>13</v>
      </c>
      <c r="E359">
        <v>4</v>
      </c>
      <c r="F359">
        <v>1</v>
      </c>
      <c r="G359">
        <v>24</v>
      </c>
      <c r="H359" s="4">
        <f>INDEX(Tabulka1[],MATCH(Přehled_osvětlení!C359,Tabulka1[Skupina],0),2)</f>
        <v>1825</v>
      </c>
      <c r="I359" s="6">
        <f t="shared" si="9"/>
        <v>0.17519999999999999</v>
      </c>
    </row>
    <row r="360" spans="1:9" x14ac:dyDescent="0.35">
      <c r="A360" t="s">
        <v>196</v>
      </c>
      <c r="B360" t="s">
        <v>204</v>
      </c>
      <c r="C360" t="s">
        <v>20</v>
      </c>
      <c r="D360" t="s">
        <v>12</v>
      </c>
      <c r="E360">
        <v>1</v>
      </c>
      <c r="F360">
        <v>1</v>
      </c>
      <c r="G360">
        <v>60</v>
      </c>
      <c r="H360" s="4">
        <f>INDEX(Tabulka1[],MATCH(Přehled_osvětlení!C360,Tabulka1[Skupina],0),2)</f>
        <v>1825</v>
      </c>
      <c r="I360" s="6">
        <f t="shared" si="9"/>
        <v>0.1095</v>
      </c>
    </row>
    <row r="361" spans="1:9" x14ac:dyDescent="0.35">
      <c r="A361" t="s">
        <v>196</v>
      </c>
      <c r="B361" t="s">
        <v>204</v>
      </c>
      <c r="C361" t="s">
        <v>20</v>
      </c>
      <c r="D361" t="s">
        <v>13</v>
      </c>
      <c r="E361">
        <v>1</v>
      </c>
      <c r="F361">
        <v>1</v>
      </c>
      <c r="G361">
        <v>11</v>
      </c>
      <c r="H361" s="4">
        <f>INDEX(Tabulka1[],MATCH(Přehled_osvětlení!C361,Tabulka1[Skupina],0),2)</f>
        <v>1825</v>
      </c>
      <c r="I361" s="6">
        <f t="shared" si="9"/>
        <v>2.0074999999999999E-2</v>
      </c>
    </row>
    <row r="362" spans="1:9" x14ac:dyDescent="0.35">
      <c r="A362" t="s">
        <v>196</v>
      </c>
      <c r="B362" t="s">
        <v>205</v>
      </c>
      <c r="C362" t="s">
        <v>20</v>
      </c>
      <c r="D362" t="s">
        <v>13</v>
      </c>
      <c r="E362">
        <v>2</v>
      </c>
      <c r="F362">
        <v>2</v>
      </c>
      <c r="G362">
        <v>58</v>
      </c>
      <c r="H362" s="4">
        <f>INDEX(Tabulka1[],MATCH(Přehled_osvětlení!C362,Tabulka1[Skupina],0),2)</f>
        <v>1825</v>
      </c>
      <c r="I362" s="6">
        <f t="shared" si="9"/>
        <v>0.4234</v>
      </c>
    </row>
    <row r="363" spans="1:9" x14ac:dyDescent="0.35">
      <c r="A363" t="s">
        <v>196</v>
      </c>
      <c r="B363" t="s">
        <v>205</v>
      </c>
      <c r="C363" t="s">
        <v>20</v>
      </c>
      <c r="D363" t="s">
        <v>13</v>
      </c>
      <c r="E363">
        <v>2</v>
      </c>
      <c r="F363">
        <v>1</v>
      </c>
      <c r="G363">
        <v>39</v>
      </c>
      <c r="H363" s="4">
        <f>INDEX(Tabulka1[],MATCH(Přehled_osvětlení!C363,Tabulka1[Skupina],0),2)</f>
        <v>1825</v>
      </c>
      <c r="I363" s="6">
        <f t="shared" si="9"/>
        <v>0.14235</v>
      </c>
    </row>
    <row r="364" spans="1:9" x14ac:dyDescent="0.35">
      <c r="A364" t="s">
        <v>196</v>
      </c>
      <c r="B364" t="s">
        <v>205</v>
      </c>
      <c r="C364" t="s">
        <v>20</v>
      </c>
      <c r="D364" t="s">
        <v>13</v>
      </c>
      <c r="E364">
        <v>3</v>
      </c>
      <c r="F364">
        <v>1</v>
      </c>
      <c r="G364">
        <v>24</v>
      </c>
      <c r="H364" s="4">
        <f>INDEX(Tabulka1[],MATCH(Přehled_osvětlení!C364,Tabulka1[Skupina],0),2)</f>
        <v>1825</v>
      </c>
      <c r="I364" s="6">
        <f t="shared" si="9"/>
        <v>0.13139999999999999</v>
      </c>
    </row>
    <row r="365" spans="1:9" x14ac:dyDescent="0.35">
      <c r="A365" t="s">
        <v>196</v>
      </c>
      <c r="B365" t="s">
        <v>205</v>
      </c>
      <c r="C365" t="s">
        <v>20</v>
      </c>
      <c r="D365" t="s">
        <v>12</v>
      </c>
      <c r="E365">
        <v>1</v>
      </c>
      <c r="F365">
        <v>1</v>
      </c>
      <c r="G365">
        <v>60</v>
      </c>
      <c r="H365" s="4">
        <f>INDEX(Tabulka1[],MATCH(Přehled_osvětlení!C365,Tabulka1[Skupina],0),2)</f>
        <v>1825</v>
      </c>
      <c r="I365" s="6">
        <f t="shared" si="9"/>
        <v>0.1095</v>
      </c>
    </row>
    <row r="366" spans="1:9" x14ac:dyDescent="0.35">
      <c r="A366" t="s">
        <v>196</v>
      </c>
      <c r="B366" t="s">
        <v>205</v>
      </c>
      <c r="C366" t="s">
        <v>20</v>
      </c>
      <c r="D366" t="s">
        <v>13</v>
      </c>
      <c r="E366">
        <v>1</v>
      </c>
      <c r="F366">
        <v>1</v>
      </c>
      <c r="G366">
        <v>11</v>
      </c>
      <c r="H366" s="4">
        <f>INDEX(Tabulka1[],MATCH(Přehled_osvětlení!C366,Tabulka1[Skupina],0),2)</f>
        <v>1825</v>
      </c>
      <c r="I366" s="6">
        <f t="shared" si="9"/>
        <v>2.0074999999999999E-2</v>
      </c>
    </row>
    <row r="367" spans="1:9" x14ac:dyDescent="0.35">
      <c r="A367" t="s">
        <v>196</v>
      </c>
      <c r="B367" t="s">
        <v>206</v>
      </c>
      <c r="C367" t="s">
        <v>20</v>
      </c>
      <c r="D367" t="s">
        <v>13</v>
      </c>
      <c r="E367">
        <v>4</v>
      </c>
      <c r="F367">
        <v>2</v>
      </c>
      <c r="G367">
        <v>58</v>
      </c>
      <c r="H367" s="4">
        <f>INDEX(Tabulka1[],MATCH(Přehled_osvětlení!C367,Tabulka1[Skupina],0),2)</f>
        <v>1825</v>
      </c>
      <c r="I367" s="6">
        <f t="shared" si="9"/>
        <v>0.8468</v>
      </c>
    </row>
    <row r="368" spans="1:9" x14ac:dyDescent="0.35">
      <c r="A368" t="s">
        <v>196</v>
      </c>
      <c r="B368" t="s">
        <v>206</v>
      </c>
      <c r="C368" t="s">
        <v>20</v>
      </c>
      <c r="D368" t="s">
        <v>13</v>
      </c>
      <c r="E368">
        <v>4</v>
      </c>
      <c r="F368">
        <v>1</v>
      </c>
      <c r="G368">
        <v>39</v>
      </c>
      <c r="H368" s="4">
        <f>INDEX(Tabulka1[],MATCH(Přehled_osvětlení!C368,Tabulka1[Skupina],0),2)</f>
        <v>1825</v>
      </c>
      <c r="I368" s="6">
        <f t="shared" si="9"/>
        <v>0.28470000000000001</v>
      </c>
    </row>
    <row r="369" spans="1:9" x14ac:dyDescent="0.35">
      <c r="A369" t="s">
        <v>196</v>
      </c>
      <c r="B369" t="s">
        <v>206</v>
      </c>
      <c r="C369" t="s">
        <v>20</v>
      </c>
      <c r="D369" t="s">
        <v>13</v>
      </c>
      <c r="E369">
        <v>6</v>
      </c>
      <c r="F369">
        <v>1</v>
      </c>
      <c r="G369">
        <v>24</v>
      </c>
      <c r="H369" s="4">
        <f>INDEX(Tabulka1[],MATCH(Přehled_osvětlení!C369,Tabulka1[Skupina],0),2)</f>
        <v>1825</v>
      </c>
      <c r="I369" s="6">
        <f t="shared" si="9"/>
        <v>0.26279999999999998</v>
      </c>
    </row>
    <row r="370" spans="1:9" x14ac:dyDescent="0.35">
      <c r="A370" t="s">
        <v>196</v>
      </c>
      <c r="B370" t="s">
        <v>206</v>
      </c>
      <c r="C370" t="s">
        <v>20</v>
      </c>
      <c r="D370" t="s">
        <v>12</v>
      </c>
      <c r="E370">
        <v>1</v>
      </c>
      <c r="F370">
        <v>1</v>
      </c>
      <c r="G370">
        <v>60</v>
      </c>
      <c r="H370" s="4">
        <f>INDEX(Tabulka1[],MATCH(Přehled_osvětlení!C370,Tabulka1[Skupina],0),2)</f>
        <v>1825</v>
      </c>
      <c r="I370" s="6">
        <f t="shared" si="9"/>
        <v>0.1095</v>
      </c>
    </row>
    <row r="371" spans="1:9" x14ac:dyDescent="0.35">
      <c r="A371" t="s">
        <v>196</v>
      </c>
      <c r="B371" t="s">
        <v>206</v>
      </c>
      <c r="C371" t="s">
        <v>20</v>
      </c>
      <c r="D371" t="s">
        <v>13</v>
      </c>
      <c r="E371">
        <v>1</v>
      </c>
      <c r="F371">
        <v>1</v>
      </c>
      <c r="G371">
        <v>11</v>
      </c>
      <c r="H371" s="4">
        <f>INDEX(Tabulka1[],MATCH(Přehled_osvětlení!C371,Tabulka1[Skupina],0),2)</f>
        <v>1825</v>
      </c>
      <c r="I371" s="6">
        <f t="shared" si="9"/>
        <v>2.0074999999999999E-2</v>
      </c>
    </row>
    <row r="372" spans="1:9" x14ac:dyDescent="0.35">
      <c r="A372" t="s">
        <v>196</v>
      </c>
      <c r="B372" t="s">
        <v>207</v>
      </c>
      <c r="C372" t="s">
        <v>10</v>
      </c>
      <c r="D372" t="s">
        <v>13</v>
      </c>
      <c r="E372">
        <v>2</v>
      </c>
      <c r="F372">
        <v>1</v>
      </c>
      <c r="G372">
        <v>58</v>
      </c>
      <c r="H372" s="4">
        <f>INDEX(Tabulka1[],MATCH(Přehled_osvětlení!C372,Tabulka1[Skupina],0),2)</f>
        <v>150</v>
      </c>
      <c r="I372" s="6">
        <f t="shared" ref="I372:I418" si="10">IF(ISNUMBER(F372),E372*F372*G372*H372*0.000001,E372*G372*H372*0.000001)</f>
        <v>1.7399999999999999E-2</v>
      </c>
    </row>
    <row r="373" spans="1:9" x14ac:dyDescent="0.35">
      <c r="A373" t="s">
        <v>196</v>
      </c>
      <c r="B373" t="s">
        <v>208</v>
      </c>
      <c r="C373" t="s">
        <v>10</v>
      </c>
      <c r="D373" t="s">
        <v>13</v>
      </c>
      <c r="E373">
        <v>2</v>
      </c>
      <c r="F373">
        <v>1</v>
      </c>
      <c r="G373">
        <v>58</v>
      </c>
      <c r="H373" s="4">
        <f>INDEX(Tabulka1[],MATCH(Přehled_osvětlení!C373,Tabulka1[Skupina],0),2)</f>
        <v>150</v>
      </c>
      <c r="I373" s="6">
        <f t="shared" si="10"/>
        <v>1.7399999999999999E-2</v>
      </c>
    </row>
    <row r="374" spans="1:9" x14ac:dyDescent="0.35">
      <c r="A374" t="s">
        <v>196</v>
      </c>
      <c r="B374" t="s">
        <v>209</v>
      </c>
      <c r="C374" t="s">
        <v>10</v>
      </c>
      <c r="D374" t="s">
        <v>12</v>
      </c>
      <c r="E374">
        <v>1</v>
      </c>
      <c r="F374">
        <v>1</v>
      </c>
      <c r="G374">
        <v>60</v>
      </c>
      <c r="H374" s="4">
        <f>INDEX(Tabulka1[],MATCH(Přehled_osvětlení!C374,Tabulka1[Skupina],0),2)</f>
        <v>150</v>
      </c>
      <c r="I374" s="6">
        <f t="shared" si="10"/>
        <v>8.9999999999999993E-3</v>
      </c>
    </row>
    <row r="375" spans="1:9" x14ac:dyDescent="0.35">
      <c r="A375" t="s">
        <v>196</v>
      </c>
      <c r="B375" t="s">
        <v>210</v>
      </c>
      <c r="C375" t="s">
        <v>10</v>
      </c>
      <c r="D375" t="s">
        <v>13</v>
      </c>
      <c r="E375">
        <v>13</v>
      </c>
      <c r="F375">
        <v>1</v>
      </c>
      <c r="G375">
        <v>36</v>
      </c>
      <c r="H375" s="4">
        <f>INDEX(Tabulka1[],MATCH(Přehled_osvětlení!C375,Tabulka1[Skupina],0),2)</f>
        <v>150</v>
      </c>
      <c r="I375" s="6">
        <f t="shared" si="10"/>
        <v>7.0199999999999999E-2</v>
      </c>
    </row>
    <row r="376" spans="1:9" x14ac:dyDescent="0.35">
      <c r="A376" t="s">
        <v>196</v>
      </c>
      <c r="B376" t="s">
        <v>210</v>
      </c>
      <c r="C376" t="s">
        <v>10</v>
      </c>
      <c r="D376" t="s">
        <v>13</v>
      </c>
      <c r="E376">
        <v>1</v>
      </c>
      <c r="F376">
        <v>1</v>
      </c>
      <c r="G376">
        <v>11</v>
      </c>
      <c r="H376" s="4">
        <f>INDEX(Tabulka1[],MATCH(Přehled_osvětlení!C376,Tabulka1[Skupina],0),2)</f>
        <v>150</v>
      </c>
      <c r="I376" s="6">
        <f t="shared" si="10"/>
        <v>1.65E-3</v>
      </c>
    </row>
    <row r="377" spans="1:9" x14ac:dyDescent="0.35">
      <c r="A377" t="s">
        <v>211</v>
      </c>
      <c r="B377" t="s">
        <v>212</v>
      </c>
      <c r="C377" t="s">
        <v>24</v>
      </c>
      <c r="D377" t="s">
        <v>12</v>
      </c>
      <c r="E377">
        <v>4</v>
      </c>
      <c r="F377">
        <v>2</v>
      </c>
      <c r="G377">
        <v>60</v>
      </c>
      <c r="H377" s="4">
        <f>INDEX(Tabulka1[],MATCH(Přehled_osvětlení!C377,Tabulka1[Skupina],0),2)</f>
        <v>1000</v>
      </c>
      <c r="I377" s="6">
        <f t="shared" si="10"/>
        <v>0.48</v>
      </c>
    </row>
    <row r="378" spans="1:9" x14ac:dyDescent="0.35">
      <c r="A378" t="s">
        <v>211</v>
      </c>
      <c r="B378" t="s">
        <v>212</v>
      </c>
      <c r="C378" t="s">
        <v>24</v>
      </c>
      <c r="D378" t="s">
        <v>13</v>
      </c>
      <c r="E378">
        <v>4</v>
      </c>
      <c r="F378">
        <v>2</v>
      </c>
      <c r="G378">
        <v>40</v>
      </c>
      <c r="H378" s="4">
        <f>INDEX(Tabulka1[],MATCH(Přehled_osvětlení!C378,Tabulka1[Skupina],0),2)</f>
        <v>1000</v>
      </c>
      <c r="I378" s="6">
        <f t="shared" si="10"/>
        <v>0.32</v>
      </c>
    </row>
    <row r="379" spans="1:9" x14ac:dyDescent="0.35">
      <c r="A379" t="s">
        <v>211</v>
      </c>
      <c r="B379" t="s">
        <v>77</v>
      </c>
      <c r="C379" t="s">
        <v>5</v>
      </c>
      <c r="D379" t="s">
        <v>12</v>
      </c>
      <c r="E379">
        <v>3</v>
      </c>
      <c r="F379">
        <v>2</v>
      </c>
      <c r="G379">
        <v>40</v>
      </c>
      <c r="H379" s="4">
        <f>INDEX(Tabulka1[],MATCH(Přehled_osvětlení!C379,Tabulka1[Skupina],0),2)</f>
        <v>730</v>
      </c>
      <c r="I379" s="6">
        <f t="shared" si="10"/>
        <v>0.17519999999999999</v>
      </c>
    </row>
    <row r="380" spans="1:9" x14ac:dyDescent="0.35">
      <c r="A380" t="s">
        <v>211</v>
      </c>
      <c r="B380" t="s">
        <v>67</v>
      </c>
      <c r="C380" t="s">
        <v>16</v>
      </c>
      <c r="D380" t="s">
        <v>13</v>
      </c>
      <c r="E380">
        <v>2</v>
      </c>
      <c r="F380">
        <v>1</v>
      </c>
      <c r="G380">
        <v>40</v>
      </c>
      <c r="H380" s="4">
        <f>INDEX(Tabulka1[],MATCH(Přehled_osvětlení!C380,Tabulka1[Skupina],0),2)</f>
        <v>500</v>
      </c>
      <c r="I380" s="6">
        <f t="shared" si="10"/>
        <v>0.04</v>
      </c>
    </row>
    <row r="381" spans="1:9" x14ac:dyDescent="0.35">
      <c r="A381" t="s">
        <v>211</v>
      </c>
      <c r="B381" t="s">
        <v>67</v>
      </c>
      <c r="C381" t="s">
        <v>16</v>
      </c>
      <c r="D381" t="s">
        <v>12</v>
      </c>
      <c r="E381">
        <v>1</v>
      </c>
      <c r="F381">
        <v>1</v>
      </c>
      <c r="G381">
        <v>60</v>
      </c>
      <c r="H381" s="4">
        <f>INDEX(Tabulka1[],MATCH(Přehled_osvětlení!C381,Tabulka1[Skupina],0),2)</f>
        <v>500</v>
      </c>
      <c r="I381" s="6">
        <f t="shared" si="10"/>
        <v>0.03</v>
      </c>
    </row>
    <row r="382" spans="1:9" x14ac:dyDescent="0.35">
      <c r="A382" t="s">
        <v>211</v>
      </c>
      <c r="B382" t="s">
        <v>213</v>
      </c>
      <c r="C382" t="s">
        <v>10</v>
      </c>
      <c r="D382" t="s">
        <v>13</v>
      </c>
      <c r="E382">
        <v>3</v>
      </c>
      <c r="F382">
        <v>1</v>
      </c>
      <c r="G382">
        <v>40</v>
      </c>
      <c r="H382" s="4">
        <f>INDEX(Tabulka1[],MATCH(Přehled_osvětlení!C382,Tabulka1[Skupina],0),2)</f>
        <v>150</v>
      </c>
      <c r="I382" s="6">
        <f t="shared" si="10"/>
        <v>1.7999999999999999E-2</v>
      </c>
    </row>
    <row r="383" spans="1:9" x14ac:dyDescent="0.35">
      <c r="A383" t="s">
        <v>211</v>
      </c>
      <c r="B383" t="s">
        <v>214</v>
      </c>
      <c r="C383" t="s">
        <v>10</v>
      </c>
      <c r="D383" t="s">
        <v>13</v>
      </c>
      <c r="E383">
        <v>1</v>
      </c>
      <c r="F383">
        <v>1</v>
      </c>
      <c r="G383">
        <v>40</v>
      </c>
      <c r="H383" s="4">
        <f>INDEX(Tabulka1[],MATCH(Přehled_osvětlení!C383,Tabulka1[Skupina],0),2)</f>
        <v>150</v>
      </c>
      <c r="I383" s="6">
        <f>IF(ISNUMBER(F383),E383*F383*G383*H383*0.000001,E383*G383*H383*0.000001)</f>
        <v>6.0000000000000001E-3</v>
      </c>
    </row>
    <row r="384" spans="1:9" x14ac:dyDescent="0.35">
      <c r="A384" t="s">
        <v>211</v>
      </c>
      <c r="B384" t="s">
        <v>215</v>
      </c>
      <c r="C384" t="s">
        <v>10</v>
      </c>
      <c r="D384" t="s">
        <v>12</v>
      </c>
      <c r="E384">
        <v>1</v>
      </c>
      <c r="F384">
        <v>1</v>
      </c>
      <c r="G384">
        <v>60</v>
      </c>
      <c r="H384" s="4">
        <f>INDEX(Tabulka1[],MATCH(Přehled_osvětlení!C384,Tabulka1[Skupina],0),2)</f>
        <v>150</v>
      </c>
      <c r="I384" s="6">
        <f t="shared" si="10"/>
        <v>8.9999999999999993E-3</v>
      </c>
    </row>
    <row r="385" spans="1:9" x14ac:dyDescent="0.35">
      <c r="A385" t="s">
        <v>211</v>
      </c>
      <c r="B385" t="s">
        <v>216</v>
      </c>
      <c r="C385" t="s">
        <v>17</v>
      </c>
      <c r="D385" t="s">
        <v>12</v>
      </c>
      <c r="E385">
        <v>2</v>
      </c>
      <c r="F385">
        <v>1</v>
      </c>
      <c r="G385">
        <v>40</v>
      </c>
      <c r="H385" s="4">
        <f>INDEX(Tabulka1[],MATCH(Přehled_osvětlení!C385,Tabulka1[Skupina],0),2)</f>
        <v>1000</v>
      </c>
      <c r="I385" s="6">
        <f t="shared" si="10"/>
        <v>0.08</v>
      </c>
    </row>
    <row r="386" spans="1:9" x14ac:dyDescent="0.35">
      <c r="A386" t="s">
        <v>211</v>
      </c>
      <c r="B386" t="s">
        <v>217</v>
      </c>
      <c r="C386" t="s">
        <v>6</v>
      </c>
      <c r="D386" t="s">
        <v>12</v>
      </c>
      <c r="E386">
        <v>3</v>
      </c>
      <c r="F386">
        <v>1</v>
      </c>
      <c r="G386">
        <v>60</v>
      </c>
      <c r="H386" s="4">
        <f>INDEX(Tabulka1[],MATCH(Přehled_osvětlení!C386,Tabulka1[Skupina],0),2)</f>
        <v>365</v>
      </c>
      <c r="I386" s="6">
        <f t="shared" si="10"/>
        <v>6.5699999999999995E-2</v>
      </c>
    </row>
    <row r="387" spans="1:9" x14ac:dyDescent="0.35">
      <c r="A387" t="s">
        <v>211</v>
      </c>
      <c r="B387" t="s">
        <v>50</v>
      </c>
      <c r="C387" t="s">
        <v>51</v>
      </c>
      <c r="D387" t="s">
        <v>12</v>
      </c>
      <c r="E387">
        <v>4</v>
      </c>
      <c r="F387">
        <v>2</v>
      </c>
      <c r="G387">
        <v>60</v>
      </c>
      <c r="H387" s="4">
        <f>INDEX(Tabulka1[],MATCH(Přehled_osvětlení!C387,Tabulka1[Skupina],0),2)</f>
        <v>4000</v>
      </c>
      <c r="I387" s="6">
        <f t="shared" si="10"/>
        <v>1.92</v>
      </c>
    </row>
    <row r="388" spans="1:9" x14ac:dyDescent="0.35">
      <c r="A388" t="s">
        <v>218</v>
      </c>
      <c r="B388" t="s">
        <v>219</v>
      </c>
      <c r="C388" t="s">
        <v>14</v>
      </c>
      <c r="D388" t="s">
        <v>12</v>
      </c>
      <c r="E388">
        <v>5</v>
      </c>
      <c r="F388">
        <v>2</v>
      </c>
      <c r="G388">
        <v>60</v>
      </c>
      <c r="H388" s="4">
        <f>INDEX(Tabulka1[],MATCH(Přehled_osvětlení!C388,Tabulka1[Skupina],0),2)</f>
        <v>1460</v>
      </c>
      <c r="I388" s="6">
        <f t="shared" si="10"/>
        <v>0.876</v>
      </c>
    </row>
    <row r="389" spans="1:9" x14ac:dyDescent="0.35">
      <c r="A389" t="s">
        <v>218</v>
      </c>
      <c r="B389" t="s">
        <v>219</v>
      </c>
      <c r="C389" t="s">
        <v>14</v>
      </c>
      <c r="D389" t="s">
        <v>13</v>
      </c>
      <c r="E389">
        <v>1</v>
      </c>
      <c r="F389">
        <v>1</v>
      </c>
      <c r="G389">
        <v>49</v>
      </c>
      <c r="H389" s="4">
        <f>INDEX(Tabulka1[],MATCH(Přehled_osvětlení!C389,Tabulka1[Skupina],0),2)</f>
        <v>1460</v>
      </c>
      <c r="I389" s="6">
        <f t="shared" si="10"/>
        <v>7.1539999999999992E-2</v>
      </c>
    </row>
    <row r="390" spans="1:9" x14ac:dyDescent="0.35">
      <c r="A390" t="s">
        <v>218</v>
      </c>
      <c r="B390" t="s">
        <v>6</v>
      </c>
      <c r="C390" t="s">
        <v>6</v>
      </c>
      <c r="D390" t="s">
        <v>12</v>
      </c>
      <c r="E390">
        <v>1</v>
      </c>
      <c r="F390">
        <v>1</v>
      </c>
      <c r="G390">
        <v>60</v>
      </c>
      <c r="H390" s="4">
        <f>INDEX(Tabulka1[],MATCH(Přehled_osvětlení!C390,Tabulka1[Skupina],0),2)</f>
        <v>365</v>
      </c>
      <c r="I390" s="6">
        <f t="shared" si="10"/>
        <v>2.1899999999999999E-2</v>
      </c>
    </row>
    <row r="391" spans="1:9" x14ac:dyDescent="0.35">
      <c r="A391" t="s">
        <v>218</v>
      </c>
      <c r="B391" t="s">
        <v>220</v>
      </c>
      <c r="C391" t="s">
        <v>14</v>
      </c>
      <c r="D391" t="s">
        <v>12</v>
      </c>
      <c r="E391">
        <v>3</v>
      </c>
      <c r="F391">
        <v>2</v>
      </c>
      <c r="G391">
        <v>60</v>
      </c>
      <c r="H391" s="4">
        <f>INDEX(Tabulka1[],MATCH(Přehled_osvětlení!C391,Tabulka1[Skupina],0),2)</f>
        <v>1460</v>
      </c>
      <c r="I391" s="6">
        <f t="shared" si="10"/>
        <v>0.52559999999999996</v>
      </c>
    </row>
    <row r="392" spans="1:9" x14ac:dyDescent="0.35">
      <c r="A392" t="s">
        <v>218</v>
      </c>
      <c r="B392" t="s">
        <v>221</v>
      </c>
      <c r="C392" t="s">
        <v>222</v>
      </c>
      <c r="D392" t="s">
        <v>13</v>
      </c>
      <c r="E392">
        <v>19</v>
      </c>
      <c r="F392">
        <v>1</v>
      </c>
      <c r="G392">
        <v>36</v>
      </c>
      <c r="H392" s="4">
        <f>INDEX(Tabulka1[],MATCH(Přehled_osvětlení!C392,Tabulka1[Skupina],0),2)</f>
        <v>1000</v>
      </c>
      <c r="I392" s="6">
        <f t="shared" si="10"/>
        <v>0.68399999999999994</v>
      </c>
    </row>
    <row r="393" spans="1:9" x14ac:dyDescent="0.35">
      <c r="A393" t="s">
        <v>218</v>
      </c>
      <c r="B393" t="s">
        <v>221</v>
      </c>
      <c r="C393" t="s">
        <v>222</v>
      </c>
      <c r="D393" t="s">
        <v>13</v>
      </c>
      <c r="E393">
        <v>14</v>
      </c>
      <c r="F393">
        <v>2</v>
      </c>
      <c r="G393">
        <v>36</v>
      </c>
      <c r="H393" s="4">
        <f>INDEX(Tabulka1[],MATCH(Přehled_osvětlení!C393,Tabulka1[Skupina],0),2)</f>
        <v>1000</v>
      </c>
      <c r="I393" s="6">
        <f t="shared" si="10"/>
        <v>1.008</v>
      </c>
    </row>
    <row r="394" spans="1:9" x14ac:dyDescent="0.35">
      <c r="A394" t="s">
        <v>223</v>
      </c>
      <c r="B394" t="s">
        <v>77</v>
      </c>
      <c r="C394" t="s">
        <v>5</v>
      </c>
      <c r="D394" t="s">
        <v>13</v>
      </c>
      <c r="E394">
        <v>2</v>
      </c>
      <c r="F394">
        <v>1</v>
      </c>
      <c r="G394">
        <v>36</v>
      </c>
      <c r="H394" s="4">
        <f>INDEX(Tabulka1[],MATCH(Přehled_osvětlení!C394,Tabulka1[Skupina],0),2)</f>
        <v>730</v>
      </c>
      <c r="I394" s="6">
        <f t="shared" si="10"/>
        <v>5.2559999999999996E-2</v>
      </c>
    </row>
    <row r="395" spans="1:9" x14ac:dyDescent="0.35">
      <c r="A395" t="s">
        <v>223</v>
      </c>
      <c r="B395" t="s">
        <v>224</v>
      </c>
      <c r="C395" t="s">
        <v>17</v>
      </c>
      <c r="D395" t="s">
        <v>13</v>
      </c>
      <c r="E395">
        <v>4</v>
      </c>
      <c r="F395">
        <v>2</v>
      </c>
      <c r="G395">
        <v>36</v>
      </c>
      <c r="H395" s="4">
        <f>INDEX(Tabulka1[],MATCH(Přehled_osvětlení!C395,Tabulka1[Skupina],0),2)</f>
        <v>1000</v>
      </c>
      <c r="I395" s="6">
        <f t="shared" si="10"/>
        <v>0.28799999999999998</v>
      </c>
    </row>
    <row r="396" spans="1:9" x14ac:dyDescent="0.35">
      <c r="A396" t="s">
        <v>223</v>
      </c>
      <c r="B396" t="s">
        <v>225</v>
      </c>
      <c r="C396" t="s">
        <v>10</v>
      </c>
      <c r="D396" t="s">
        <v>12</v>
      </c>
      <c r="E396">
        <v>1</v>
      </c>
      <c r="F396">
        <v>1</v>
      </c>
      <c r="G396">
        <v>100</v>
      </c>
      <c r="H396" s="4">
        <f>INDEX(Tabulka1[],MATCH(Přehled_osvětlení!C396,Tabulka1[Skupina],0),2)</f>
        <v>150</v>
      </c>
      <c r="I396" s="6">
        <f t="shared" si="10"/>
        <v>1.4999999999999999E-2</v>
      </c>
    </row>
    <row r="397" spans="1:9" x14ac:dyDescent="0.35">
      <c r="A397" t="s">
        <v>223</v>
      </c>
      <c r="B397" t="s">
        <v>101</v>
      </c>
      <c r="C397" t="s">
        <v>23</v>
      </c>
      <c r="D397" t="s">
        <v>12</v>
      </c>
      <c r="E397">
        <v>1</v>
      </c>
      <c r="F397">
        <v>1</v>
      </c>
      <c r="G397">
        <v>100</v>
      </c>
      <c r="H397" s="4">
        <f>INDEX(Tabulka1[],MATCH(Přehled_osvětlení!C397,Tabulka1[Skupina],0),2)</f>
        <v>200</v>
      </c>
      <c r="I397" s="6">
        <f t="shared" si="10"/>
        <v>0.02</v>
      </c>
    </row>
    <row r="398" spans="1:9" x14ac:dyDescent="0.35">
      <c r="A398" t="s">
        <v>223</v>
      </c>
      <c r="B398" t="s">
        <v>101</v>
      </c>
      <c r="C398" t="s">
        <v>23</v>
      </c>
      <c r="D398" t="s">
        <v>13</v>
      </c>
      <c r="E398">
        <v>2</v>
      </c>
      <c r="F398">
        <v>2</v>
      </c>
      <c r="G398">
        <v>36</v>
      </c>
      <c r="H398" s="4">
        <f>INDEX(Tabulka1[],MATCH(Přehled_osvětlení!C398,Tabulka1[Skupina],0),2)</f>
        <v>200</v>
      </c>
      <c r="I398" s="6">
        <f t="shared" si="10"/>
        <v>2.8799999999999999E-2</v>
      </c>
    </row>
    <row r="399" spans="1:9" x14ac:dyDescent="0.35">
      <c r="A399" t="s">
        <v>223</v>
      </c>
      <c r="B399" t="s">
        <v>226</v>
      </c>
      <c r="C399" t="s">
        <v>25</v>
      </c>
      <c r="D399" t="s">
        <v>13</v>
      </c>
      <c r="E399">
        <v>5</v>
      </c>
      <c r="F399">
        <v>2</v>
      </c>
      <c r="G399">
        <v>36</v>
      </c>
      <c r="H399" s="4">
        <f>INDEX(Tabulka1[],MATCH(Přehled_osvětlení!C399,Tabulka1[Skupina],0),2)</f>
        <v>1095</v>
      </c>
      <c r="I399" s="6">
        <f t="shared" si="10"/>
        <v>0.39419999999999999</v>
      </c>
    </row>
    <row r="400" spans="1:9" x14ac:dyDescent="0.35">
      <c r="A400" t="s">
        <v>223</v>
      </c>
      <c r="B400" t="s">
        <v>226</v>
      </c>
      <c r="C400" t="s">
        <v>25</v>
      </c>
      <c r="D400" t="s">
        <v>13</v>
      </c>
      <c r="E400">
        <v>1</v>
      </c>
      <c r="F400">
        <v>1</v>
      </c>
      <c r="G400">
        <v>25</v>
      </c>
      <c r="H400" s="4">
        <f>INDEX(Tabulka1[],MATCH(Přehled_osvětlení!C400,Tabulka1[Skupina],0),2)</f>
        <v>1095</v>
      </c>
      <c r="I400" s="6">
        <f t="shared" si="10"/>
        <v>2.7375E-2</v>
      </c>
    </row>
    <row r="401" spans="1:9" x14ac:dyDescent="0.35">
      <c r="A401" t="s">
        <v>223</v>
      </c>
      <c r="B401" t="s">
        <v>227</v>
      </c>
      <c r="C401" t="s">
        <v>25</v>
      </c>
      <c r="D401" t="s">
        <v>13</v>
      </c>
      <c r="E401">
        <v>6</v>
      </c>
      <c r="F401">
        <v>2</v>
      </c>
      <c r="G401">
        <v>36</v>
      </c>
      <c r="H401" s="4">
        <f>INDEX(Tabulka1[],MATCH(Přehled_osvětlení!C401,Tabulka1[Skupina],0),2)</f>
        <v>1095</v>
      </c>
      <c r="I401" s="6">
        <f t="shared" si="10"/>
        <v>0.47303999999999996</v>
      </c>
    </row>
    <row r="402" spans="1:9" x14ac:dyDescent="0.35">
      <c r="A402" t="s">
        <v>223</v>
      </c>
      <c r="B402" t="s">
        <v>227</v>
      </c>
      <c r="C402" t="s">
        <v>25</v>
      </c>
      <c r="D402" t="s">
        <v>12</v>
      </c>
      <c r="E402">
        <v>1</v>
      </c>
      <c r="F402">
        <v>1</v>
      </c>
      <c r="G402">
        <v>100</v>
      </c>
      <c r="H402" s="4">
        <f>INDEX(Tabulka1[],MATCH(Přehled_osvětlení!C402,Tabulka1[Skupina],0),2)</f>
        <v>1095</v>
      </c>
      <c r="I402" s="6">
        <f t="shared" si="10"/>
        <v>0.1095</v>
      </c>
    </row>
    <row r="403" spans="1:9" x14ac:dyDescent="0.35">
      <c r="A403" t="s">
        <v>223</v>
      </c>
      <c r="B403" t="s">
        <v>228</v>
      </c>
      <c r="C403" t="s">
        <v>25</v>
      </c>
      <c r="D403" t="s">
        <v>13</v>
      </c>
      <c r="E403">
        <v>4</v>
      </c>
      <c r="F403">
        <v>2</v>
      </c>
      <c r="G403">
        <v>36</v>
      </c>
      <c r="H403" s="4">
        <f>INDEX(Tabulka1[],MATCH(Přehled_osvětlení!C403,Tabulka1[Skupina],0),2)</f>
        <v>1095</v>
      </c>
      <c r="I403" s="6">
        <f t="shared" si="10"/>
        <v>0.31535999999999997</v>
      </c>
    </row>
    <row r="404" spans="1:9" x14ac:dyDescent="0.35">
      <c r="A404" t="s">
        <v>229</v>
      </c>
      <c r="B404" t="s">
        <v>230</v>
      </c>
      <c r="C404" t="s">
        <v>5</v>
      </c>
      <c r="D404" t="s">
        <v>12</v>
      </c>
      <c r="E404">
        <v>2</v>
      </c>
      <c r="F404">
        <v>1</v>
      </c>
      <c r="G404">
        <v>60</v>
      </c>
      <c r="H404" s="4">
        <f>INDEX(Tabulka1[],MATCH(Přehled_osvětlení!C404,Tabulka1[Skupina],0),2)</f>
        <v>730</v>
      </c>
      <c r="I404" s="6">
        <f t="shared" si="10"/>
        <v>8.7599999999999997E-2</v>
      </c>
    </row>
    <row r="405" spans="1:9" x14ac:dyDescent="0.35">
      <c r="A405" t="s">
        <v>229</v>
      </c>
      <c r="B405" t="s">
        <v>37</v>
      </c>
      <c r="C405" t="s">
        <v>6</v>
      </c>
      <c r="D405" t="s">
        <v>12</v>
      </c>
      <c r="E405">
        <v>2</v>
      </c>
      <c r="F405">
        <v>1</v>
      </c>
      <c r="G405">
        <v>60</v>
      </c>
      <c r="H405" s="4">
        <f>INDEX(Tabulka1[],MATCH(Přehled_osvětlení!C405,Tabulka1[Skupina],0),2)</f>
        <v>365</v>
      </c>
      <c r="I405" s="6">
        <f t="shared" si="10"/>
        <v>4.3799999999999999E-2</v>
      </c>
    </row>
    <row r="406" spans="1:9" x14ac:dyDescent="0.35">
      <c r="A406" t="s">
        <v>229</v>
      </c>
      <c r="B406" t="s">
        <v>77</v>
      </c>
      <c r="C406" t="s">
        <v>5</v>
      </c>
      <c r="D406" t="s">
        <v>12</v>
      </c>
      <c r="E406">
        <v>5</v>
      </c>
      <c r="F406">
        <v>1</v>
      </c>
      <c r="G406">
        <v>100</v>
      </c>
      <c r="H406" s="4">
        <f>INDEX(Tabulka1[],MATCH(Přehled_osvětlení!C406,Tabulka1[Skupina],0),2)</f>
        <v>730</v>
      </c>
      <c r="I406" s="6">
        <f t="shared" si="10"/>
        <v>0.36499999999999999</v>
      </c>
    </row>
    <row r="407" spans="1:9" x14ac:dyDescent="0.35">
      <c r="A407" t="s">
        <v>229</v>
      </c>
      <c r="B407" t="s">
        <v>231</v>
      </c>
      <c r="C407" t="s">
        <v>16</v>
      </c>
      <c r="D407" t="s">
        <v>13</v>
      </c>
      <c r="E407">
        <v>4</v>
      </c>
      <c r="F407">
        <v>2</v>
      </c>
      <c r="G407">
        <v>40</v>
      </c>
      <c r="H407" s="4">
        <f>INDEX(Tabulka1[],MATCH(Přehled_osvětlení!C407,Tabulka1[Skupina],0),2)</f>
        <v>500</v>
      </c>
      <c r="I407" s="6">
        <f t="shared" si="10"/>
        <v>0.16</v>
      </c>
    </row>
    <row r="408" spans="1:9" x14ac:dyDescent="0.35">
      <c r="A408" t="s">
        <v>229</v>
      </c>
      <c r="B408" t="s">
        <v>232</v>
      </c>
      <c r="C408" t="s">
        <v>25</v>
      </c>
      <c r="D408" t="s">
        <v>12</v>
      </c>
      <c r="E408">
        <v>1</v>
      </c>
      <c r="F408">
        <v>1</v>
      </c>
      <c r="G408">
        <v>60</v>
      </c>
      <c r="H408" s="4">
        <f>INDEX(Tabulka1[],MATCH(Přehled_osvětlení!C408,Tabulka1[Skupina],0),2)</f>
        <v>1095</v>
      </c>
      <c r="I408" s="6">
        <f t="shared" si="10"/>
        <v>6.5699999999999995E-2</v>
      </c>
    </row>
    <row r="409" spans="1:9" x14ac:dyDescent="0.35">
      <c r="A409" t="s">
        <v>229</v>
      </c>
      <c r="B409" t="s">
        <v>233</v>
      </c>
      <c r="C409" t="s">
        <v>25</v>
      </c>
      <c r="D409" t="s">
        <v>12</v>
      </c>
      <c r="E409">
        <v>1</v>
      </c>
      <c r="F409">
        <v>1</v>
      </c>
      <c r="G409">
        <v>60</v>
      </c>
      <c r="H409" s="4">
        <f>INDEX(Tabulka1[],MATCH(Přehled_osvětlení!C409,Tabulka1[Skupina],0),2)</f>
        <v>1095</v>
      </c>
      <c r="I409" s="6">
        <f t="shared" si="10"/>
        <v>6.5699999999999995E-2</v>
      </c>
    </row>
    <row r="410" spans="1:9" x14ac:dyDescent="0.35">
      <c r="A410" t="s">
        <v>229</v>
      </c>
      <c r="B410" t="s">
        <v>234</v>
      </c>
      <c r="C410" t="s">
        <v>25</v>
      </c>
      <c r="D410" t="s">
        <v>12</v>
      </c>
      <c r="E410">
        <v>1</v>
      </c>
      <c r="F410">
        <v>1</v>
      </c>
      <c r="G410">
        <v>60</v>
      </c>
      <c r="H410" s="4">
        <f>INDEX(Tabulka1[],MATCH(Přehled_osvětlení!C410,Tabulka1[Skupina],0),2)</f>
        <v>1095</v>
      </c>
      <c r="I410" s="6">
        <f t="shared" si="10"/>
        <v>6.5699999999999995E-2</v>
      </c>
    </row>
    <row r="411" spans="1:9" x14ac:dyDescent="0.35">
      <c r="A411" t="s">
        <v>229</v>
      </c>
      <c r="B411" t="s">
        <v>235</v>
      </c>
      <c r="C411" t="s">
        <v>10</v>
      </c>
      <c r="D411" t="s">
        <v>12</v>
      </c>
      <c r="E411">
        <v>1</v>
      </c>
      <c r="F411">
        <v>1</v>
      </c>
      <c r="G411">
        <v>100</v>
      </c>
      <c r="H411" s="4">
        <f>INDEX(Tabulka1[],MATCH(Přehled_osvětlení!C411,Tabulka1[Skupina],0),2)</f>
        <v>150</v>
      </c>
      <c r="I411" s="6">
        <f t="shared" si="10"/>
        <v>1.4999999999999999E-2</v>
      </c>
    </row>
    <row r="412" spans="1:9" x14ac:dyDescent="0.35">
      <c r="A412" t="s">
        <v>229</v>
      </c>
      <c r="B412" t="s">
        <v>236</v>
      </c>
      <c r="C412" t="s">
        <v>10</v>
      </c>
      <c r="D412" t="s">
        <v>12</v>
      </c>
      <c r="E412">
        <v>2</v>
      </c>
      <c r="F412">
        <v>1</v>
      </c>
      <c r="G412">
        <v>60</v>
      </c>
      <c r="H412" s="4">
        <f>INDEX(Tabulka1[],MATCH(Přehled_osvětlení!C412,Tabulka1[Skupina],0),2)</f>
        <v>150</v>
      </c>
      <c r="I412" s="6">
        <f t="shared" si="10"/>
        <v>1.7999999999999999E-2</v>
      </c>
    </row>
    <row r="413" spans="1:9" x14ac:dyDescent="0.35">
      <c r="A413" t="s">
        <v>229</v>
      </c>
      <c r="B413" t="s">
        <v>237</v>
      </c>
      <c r="C413" t="s">
        <v>10</v>
      </c>
      <c r="D413" t="s">
        <v>12</v>
      </c>
      <c r="E413">
        <v>2</v>
      </c>
      <c r="F413">
        <v>1</v>
      </c>
      <c r="G413">
        <v>100</v>
      </c>
      <c r="H413" s="4">
        <f>INDEX(Tabulka1[],MATCH(Přehled_osvětlení!C413,Tabulka1[Skupina],0),2)</f>
        <v>150</v>
      </c>
      <c r="I413" s="6">
        <f t="shared" si="10"/>
        <v>0.03</v>
      </c>
    </row>
    <row r="414" spans="1:9" x14ac:dyDescent="0.35">
      <c r="A414" t="s">
        <v>229</v>
      </c>
      <c r="B414" t="s">
        <v>238</v>
      </c>
      <c r="C414" t="s">
        <v>10</v>
      </c>
      <c r="D414" t="s">
        <v>12</v>
      </c>
      <c r="E414">
        <v>5</v>
      </c>
      <c r="F414">
        <v>1</v>
      </c>
      <c r="G414">
        <v>100</v>
      </c>
      <c r="H414" s="4">
        <f>INDEX(Tabulka1[],MATCH(Přehled_osvětlení!C414,Tabulka1[Skupina],0),2)</f>
        <v>150</v>
      </c>
      <c r="I414" s="6">
        <f t="shared" si="10"/>
        <v>7.4999999999999997E-2</v>
      </c>
    </row>
    <row r="415" spans="1:9" x14ac:dyDescent="0.35">
      <c r="A415" t="s">
        <v>229</v>
      </c>
      <c r="B415" t="s">
        <v>216</v>
      </c>
      <c r="C415" t="s">
        <v>17</v>
      </c>
      <c r="D415" t="s">
        <v>12</v>
      </c>
      <c r="E415">
        <v>1</v>
      </c>
      <c r="F415">
        <v>2</v>
      </c>
      <c r="G415">
        <v>60</v>
      </c>
      <c r="H415" s="4">
        <f>INDEX(Tabulka1[],MATCH(Přehled_osvětlení!C415,Tabulka1[Skupina],0),2)</f>
        <v>1000</v>
      </c>
      <c r="I415" s="6">
        <f t="shared" si="10"/>
        <v>0.12</v>
      </c>
    </row>
    <row r="416" spans="1:9" x14ac:dyDescent="0.35">
      <c r="A416" t="s">
        <v>229</v>
      </c>
      <c r="B416" t="s">
        <v>239</v>
      </c>
      <c r="C416" t="s">
        <v>10</v>
      </c>
      <c r="D416" t="s">
        <v>12</v>
      </c>
      <c r="E416">
        <v>2</v>
      </c>
      <c r="F416">
        <v>1</v>
      </c>
      <c r="G416">
        <v>100</v>
      </c>
      <c r="H416" s="4">
        <f>INDEX(Tabulka1[],MATCH(Přehled_osvětlení!C416,Tabulka1[Skupina],0),2)</f>
        <v>150</v>
      </c>
      <c r="I416" s="6">
        <f t="shared" si="10"/>
        <v>0.03</v>
      </c>
    </row>
    <row r="417" spans="1:9" x14ac:dyDescent="0.35">
      <c r="A417" t="s">
        <v>229</v>
      </c>
      <c r="B417" t="s">
        <v>239</v>
      </c>
      <c r="C417" t="s">
        <v>10</v>
      </c>
      <c r="D417" t="s">
        <v>12</v>
      </c>
      <c r="E417">
        <v>1</v>
      </c>
      <c r="F417">
        <v>1</v>
      </c>
      <c r="G417">
        <v>100</v>
      </c>
      <c r="H417" s="4">
        <f>INDEX(Tabulka1[],MATCH(Přehled_osvětlení!C417,Tabulka1[Skupina],0),2)</f>
        <v>150</v>
      </c>
      <c r="I417" s="6">
        <f t="shared" si="10"/>
        <v>1.4999999999999999E-2</v>
      </c>
    </row>
    <row r="418" spans="1:9" x14ac:dyDescent="0.35">
      <c r="A418" t="s">
        <v>229</v>
      </c>
      <c r="B418" t="s">
        <v>240</v>
      </c>
      <c r="C418" t="s">
        <v>10</v>
      </c>
      <c r="D418" t="s">
        <v>12</v>
      </c>
      <c r="E418">
        <v>2</v>
      </c>
      <c r="F418">
        <v>1</v>
      </c>
      <c r="G418">
        <v>60</v>
      </c>
      <c r="H418" s="4">
        <f>INDEX(Tabulka1[],MATCH(Přehled_osvětlení!C418,Tabulka1[Skupina],0),2)</f>
        <v>150</v>
      </c>
      <c r="I418" s="6">
        <f t="shared" si="10"/>
        <v>1.7999999999999999E-2</v>
      </c>
    </row>
    <row r="419" spans="1:9" x14ac:dyDescent="0.35">
      <c r="A419" t="s">
        <v>229</v>
      </c>
      <c r="B419" t="s">
        <v>241</v>
      </c>
      <c r="C419" t="s">
        <v>25</v>
      </c>
      <c r="D419" t="s">
        <v>12</v>
      </c>
      <c r="E419">
        <v>1</v>
      </c>
      <c r="F419">
        <v>1</v>
      </c>
      <c r="G419">
        <v>60</v>
      </c>
      <c r="H419" s="4">
        <f>INDEX(Tabulka1[],MATCH(Přehled_osvětlení!C419,Tabulka1[Skupina],0),2)</f>
        <v>1095</v>
      </c>
      <c r="I419" s="6">
        <f t="shared" ref="I419:I482" si="11">IF(ISNUMBER(F419),E419*F419*G419*H419*0.000001,E419*G419*H419*0.000001)</f>
        <v>6.5699999999999995E-2</v>
      </c>
    </row>
    <row r="420" spans="1:9" x14ac:dyDescent="0.35">
      <c r="A420" t="s">
        <v>229</v>
      </c>
      <c r="B420" t="s">
        <v>242</v>
      </c>
      <c r="C420" t="s">
        <v>25</v>
      </c>
      <c r="D420" t="s">
        <v>12</v>
      </c>
      <c r="E420">
        <v>1</v>
      </c>
      <c r="F420">
        <v>1</v>
      </c>
      <c r="G420">
        <v>60</v>
      </c>
      <c r="H420" s="4">
        <f>INDEX(Tabulka1[],MATCH(Přehled_osvětlení!C420,Tabulka1[Skupina],0),2)</f>
        <v>1095</v>
      </c>
      <c r="I420" s="6">
        <f t="shared" si="11"/>
        <v>6.5699999999999995E-2</v>
      </c>
    </row>
    <row r="421" spans="1:9" x14ac:dyDescent="0.35">
      <c r="A421" t="s">
        <v>229</v>
      </c>
      <c r="B421" t="s">
        <v>242</v>
      </c>
      <c r="C421" t="s">
        <v>25</v>
      </c>
      <c r="D421" t="s">
        <v>12</v>
      </c>
      <c r="E421">
        <v>1</v>
      </c>
      <c r="F421">
        <v>1</v>
      </c>
      <c r="G421">
        <v>60</v>
      </c>
      <c r="H421" s="4">
        <f>INDEX(Tabulka1[],MATCH(Přehled_osvětlení!C421,Tabulka1[Skupina],0),2)</f>
        <v>1095</v>
      </c>
      <c r="I421" s="6">
        <f t="shared" si="11"/>
        <v>6.5699999999999995E-2</v>
      </c>
    </row>
    <row r="422" spans="1:9" x14ac:dyDescent="0.35">
      <c r="A422" t="s">
        <v>229</v>
      </c>
      <c r="B422" t="s">
        <v>243</v>
      </c>
      <c r="C422" t="s">
        <v>25</v>
      </c>
      <c r="D422" t="s">
        <v>12</v>
      </c>
      <c r="E422">
        <v>1</v>
      </c>
      <c r="F422">
        <v>1</v>
      </c>
      <c r="G422">
        <v>60</v>
      </c>
      <c r="H422" s="4">
        <f>INDEX(Tabulka1[],MATCH(Přehled_osvětlení!C422,Tabulka1[Skupina],0),2)</f>
        <v>1095</v>
      </c>
      <c r="I422" s="6">
        <f t="shared" si="11"/>
        <v>6.5699999999999995E-2</v>
      </c>
    </row>
    <row r="423" spans="1:9" x14ac:dyDescent="0.35">
      <c r="A423" t="s">
        <v>229</v>
      </c>
      <c r="B423" t="s">
        <v>244</v>
      </c>
      <c r="C423" t="s">
        <v>25</v>
      </c>
      <c r="D423" t="s">
        <v>12</v>
      </c>
      <c r="E423">
        <v>3</v>
      </c>
      <c r="F423">
        <v>1</v>
      </c>
      <c r="G423">
        <v>100</v>
      </c>
      <c r="H423" s="4">
        <f>INDEX(Tabulka1[],MATCH(Přehled_osvětlení!C423,Tabulka1[Skupina],0),2)</f>
        <v>1095</v>
      </c>
      <c r="I423" s="6">
        <f t="shared" si="11"/>
        <v>0.32849999999999996</v>
      </c>
    </row>
    <row r="424" spans="1:9" x14ac:dyDescent="0.35">
      <c r="A424" t="s">
        <v>245</v>
      </c>
      <c r="B424" t="s">
        <v>246</v>
      </c>
      <c r="C424" t="s">
        <v>16</v>
      </c>
      <c r="D424" t="s">
        <v>13</v>
      </c>
      <c r="E424">
        <v>5</v>
      </c>
      <c r="F424">
        <v>2</v>
      </c>
      <c r="G424">
        <v>40</v>
      </c>
      <c r="H424" s="4">
        <f>INDEX(Tabulka1[],MATCH(Přehled_osvětlení!C424,Tabulka1[Skupina],0),2)</f>
        <v>500</v>
      </c>
      <c r="I424" s="6">
        <f t="shared" si="11"/>
        <v>0.19999999999999998</v>
      </c>
    </row>
    <row r="425" spans="1:9" x14ac:dyDescent="0.35">
      <c r="A425" t="s">
        <v>245</v>
      </c>
      <c r="B425" t="s">
        <v>246</v>
      </c>
      <c r="C425" t="s">
        <v>16</v>
      </c>
      <c r="D425" t="s">
        <v>13</v>
      </c>
      <c r="E425">
        <v>13</v>
      </c>
      <c r="F425">
        <v>1</v>
      </c>
      <c r="G425">
        <v>36</v>
      </c>
      <c r="H425" s="4">
        <f>INDEX(Tabulka1[],MATCH(Přehled_osvětlení!C425,Tabulka1[Skupina],0),2)</f>
        <v>500</v>
      </c>
      <c r="I425" s="6">
        <f t="shared" si="11"/>
        <v>0.23399999999999999</v>
      </c>
    </row>
    <row r="426" spans="1:9" x14ac:dyDescent="0.35">
      <c r="A426" t="s">
        <v>245</v>
      </c>
      <c r="B426" t="s">
        <v>246</v>
      </c>
      <c r="C426" t="s">
        <v>16</v>
      </c>
      <c r="D426" t="s">
        <v>13</v>
      </c>
      <c r="E426">
        <v>10</v>
      </c>
      <c r="F426">
        <v>1</v>
      </c>
      <c r="G426">
        <v>36</v>
      </c>
      <c r="H426" s="4">
        <f>INDEX(Tabulka1[],MATCH(Přehled_osvětlení!C426,Tabulka1[Skupina],0),2)</f>
        <v>500</v>
      </c>
      <c r="I426" s="6">
        <f t="shared" si="11"/>
        <v>0.18</v>
      </c>
    </row>
    <row r="427" spans="1:9" x14ac:dyDescent="0.35">
      <c r="A427" t="s">
        <v>245</v>
      </c>
      <c r="B427" t="s">
        <v>248</v>
      </c>
      <c r="C427" t="s">
        <v>16</v>
      </c>
      <c r="D427" t="s">
        <v>13</v>
      </c>
      <c r="E427">
        <v>4</v>
      </c>
      <c r="F427">
        <v>2</v>
      </c>
      <c r="G427">
        <v>40</v>
      </c>
      <c r="H427" s="4">
        <f>INDEX(Tabulka1[],MATCH(Přehled_osvětlení!C427,Tabulka1[Skupina],0),2)</f>
        <v>500</v>
      </c>
      <c r="I427" s="6">
        <f t="shared" si="11"/>
        <v>0.16</v>
      </c>
    </row>
    <row r="428" spans="1:9" x14ac:dyDescent="0.35">
      <c r="A428" t="s">
        <v>245</v>
      </c>
      <c r="B428" t="s">
        <v>249</v>
      </c>
      <c r="C428" t="s">
        <v>17</v>
      </c>
      <c r="D428" t="s">
        <v>12</v>
      </c>
      <c r="E428">
        <v>1</v>
      </c>
      <c r="F428">
        <v>1</v>
      </c>
      <c r="G428">
        <v>60</v>
      </c>
      <c r="H428" s="4">
        <f>INDEX(Tabulka1[],MATCH(Přehled_osvětlení!C428,Tabulka1[Skupina],0),2)</f>
        <v>1000</v>
      </c>
      <c r="I428" s="6">
        <f t="shared" si="11"/>
        <v>0.06</v>
      </c>
    </row>
    <row r="429" spans="1:9" x14ac:dyDescent="0.35">
      <c r="A429" t="s">
        <v>245</v>
      </c>
      <c r="B429" t="s">
        <v>250</v>
      </c>
      <c r="C429" t="s">
        <v>18</v>
      </c>
      <c r="D429" t="s">
        <v>13</v>
      </c>
      <c r="E429">
        <v>4</v>
      </c>
      <c r="F429">
        <v>2</v>
      </c>
      <c r="G429">
        <v>40</v>
      </c>
      <c r="H429" s="4">
        <f>INDEX(Tabulka1[],MATCH(Přehled_osvětlení!C429,Tabulka1[Skupina],0),2)</f>
        <v>1095</v>
      </c>
      <c r="I429" s="6">
        <f t="shared" si="11"/>
        <v>0.35039999999999999</v>
      </c>
    </row>
    <row r="430" spans="1:9" x14ac:dyDescent="0.35">
      <c r="A430" t="s">
        <v>245</v>
      </c>
      <c r="B430" t="s">
        <v>251</v>
      </c>
      <c r="C430" t="s">
        <v>17</v>
      </c>
      <c r="D430" t="s">
        <v>13</v>
      </c>
      <c r="E430">
        <v>1</v>
      </c>
      <c r="F430">
        <v>2</v>
      </c>
      <c r="G430">
        <v>40</v>
      </c>
      <c r="H430" s="4">
        <f>INDEX(Tabulka1[],MATCH(Přehled_osvětlení!C430,Tabulka1[Skupina],0),2)</f>
        <v>1000</v>
      </c>
      <c r="I430" s="6">
        <f t="shared" si="11"/>
        <v>0.08</v>
      </c>
    </row>
    <row r="431" spans="1:9" x14ac:dyDescent="0.35">
      <c r="A431" t="s">
        <v>245</v>
      </c>
      <c r="B431" t="s">
        <v>252</v>
      </c>
      <c r="C431" t="s">
        <v>17</v>
      </c>
      <c r="D431" t="s">
        <v>13</v>
      </c>
      <c r="E431">
        <v>2</v>
      </c>
      <c r="F431">
        <v>2</v>
      </c>
      <c r="G431">
        <v>36</v>
      </c>
      <c r="H431" s="4">
        <f>INDEX(Tabulka1[],MATCH(Přehled_osvětlení!C431,Tabulka1[Skupina],0),2)</f>
        <v>1000</v>
      </c>
      <c r="I431" s="6">
        <f t="shared" si="11"/>
        <v>0.14399999999999999</v>
      </c>
    </row>
    <row r="432" spans="1:9" x14ac:dyDescent="0.35">
      <c r="A432" t="s">
        <v>245</v>
      </c>
      <c r="B432" t="s">
        <v>253</v>
      </c>
      <c r="C432" t="s">
        <v>26</v>
      </c>
      <c r="D432" t="s">
        <v>12</v>
      </c>
      <c r="E432">
        <v>1</v>
      </c>
      <c r="F432">
        <v>1</v>
      </c>
      <c r="G432">
        <v>60</v>
      </c>
      <c r="H432" s="4">
        <f>INDEX(Tabulka1[],MATCH(Přehled_osvětlení!C432,Tabulka1[Skupina],0),2)</f>
        <v>400</v>
      </c>
      <c r="I432" s="6">
        <f t="shared" si="11"/>
        <v>2.4E-2</v>
      </c>
    </row>
    <row r="433" spans="1:9" x14ac:dyDescent="0.35">
      <c r="A433" t="s">
        <v>245</v>
      </c>
      <c r="B433" t="s">
        <v>253</v>
      </c>
      <c r="C433" t="s">
        <v>26</v>
      </c>
      <c r="D433" t="s">
        <v>12</v>
      </c>
      <c r="E433">
        <v>2</v>
      </c>
      <c r="F433">
        <v>2</v>
      </c>
      <c r="G433">
        <v>60</v>
      </c>
      <c r="H433" s="4">
        <f>INDEX(Tabulka1[],MATCH(Přehled_osvětlení!C433,Tabulka1[Skupina],0),2)</f>
        <v>400</v>
      </c>
      <c r="I433" s="6">
        <f t="shared" si="11"/>
        <v>9.6000000000000002E-2</v>
      </c>
    </row>
    <row r="434" spans="1:9" x14ac:dyDescent="0.35">
      <c r="A434" t="s">
        <v>245</v>
      </c>
      <c r="B434" t="s">
        <v>253</v>
      </c>
      <c r="C434" t="s">
        <v>26</v>
      </c>
      <c r="D434" t="s">
        <v>12</v>
      </c>
      <c r="E434">
        <v>1</v>
      </c>
      <c r="F434">
        <v>1</v>
      </c>
      <c r="G434">
        <v>60</v>
      </c>
      <c r="H434" s="4">
        <f>INDEX(Tabulka1[],MATCH(Přehled_osvětlení!C434,Tabulka1[Skupina],0),2)</f>
        <v>400</v>
      </c>
      <c r="I434" s="6">
        <f t="shared" si="11"/>
        <v>2.4E-2</v>
      </c>
    </row>
    <row r="435" spans="1:9" x14ac:dyDescent="0.35">
      <c r="A435" t="s">
        <v>245</v>
      </c>
      <c r="B435" t="s">
        <v>254</v>
      </c>
      <c r="C435" t="s">
        <v>6</v>
      </c>
      <c r="D435" t="s">
        <v>12</v>
      </c>
      <c r="E435">
        <v>1</v>
      </c>
      <c r="F435">
        <v>1</v>
      </c>
      <c r="G435">
        <v>60</v>
      </c>
      <c r="H435" s="4">
        <f>INDEX(Tabulka1[],MATCH(Přehled_osvětlení!C435,Tabulka1[Skupina],0),2)</f>
        <v>365</v>
      </c>
      <c r="I435" s="6">
        <f t="shared" si="11"/>
        <v>2.1899999999999999E-2</v>
      </c>
    </row>
    <row r="436" spans="1:9" x14ac:dyDescent="0.35">
      <c r="A436" t="s">
        <v>245</v>
      </c>
      <c r="B436" t="s">
        <v>255</v>
      </c>
      <c r="C436" t="s">
        <v>21</v>
      </c>
      <c r="D436" t="s">
        <v>12</v>
      </c>
      <c r="E436">
        <v>1</v>
      </c>
      <c r="F436">
        <v>1</v>
      </c>
      <c r="G436">
        <v>60</v>
      </c>
      <c r="H436" s="4">
        <f>INDEX(Tabulka1[],MATCH(Přehled_osvětlení!C436,Tabulka1[Skupina],0),2)</f>
        <v>365</v>
      </c>
      <c r="I436" s="6">
        <f t="shared" si="11"/>
        <v>2.1899999999999999E-2</v>
      </c>
    </row>
    <row r="437" spans="1:9" x14ac:dyDescent="0.35">
      <c r="A437" t="s">
        <v>245</v>
      </c>
      <c r="B437" t="s">
        <v>256</v>
      </c>
      <c r="C437" t="s">
        <v>17</v>
      </c>
      <c r="D437" t="s">
        <v>12</v>
      </c>
      <c r="E437">
        <v>2</v>
      </c>
      <c r="F437">
        <v>2</v>
      </c>
      <c r="G437">
        <v>60</v>
      </c>
      <c r="H437" s="4">
        <f>INDEX(Tabulka1[],MATCH(Přehled_osvětlení!C437,Tabulka1[Skupina],0),2)</f>
        <v>1000</v>
      </c>
      <c r="I437" s="6">
        <f t="shared" si="11"/>
        <v>0.24</v>
      </c>
    </row>
    <row r="438" spans="1:9" x14ac:dyDescent="0.35">
      <c r="A438" t="s">
        <v>245</v>
      </c>
      <c r="B438" t="s">
        <v>257</v>
      </c>
      <c r="C438" t="s">
        <v>5</v>
      </c>
      <c r="D438" t="s">
        <v>12</v>
      </c>
      <c r="E438">
        <v>2</v>
      </c>
      <c r="F438">
        <v>1</v>
      </c>
      <c r="G438">
        <v>60</v>
      </c>
      <c r="H438" s="4">
        <f>INDEX(Tabulka1[],MATCH(Přehled_osvětlení!C438,Tabulka1[Skupina],0),2)</f>
        <v>730</v>
      </c>
      <c r="I438" s="6">
        <f t="shared" si="11"/>
        <v>8.7599999999999997E-2</v>
      </c>
    </row>
    <row r="439" spans="1:9" x14ac:dyDescent="0.35">
      <c r="A439" t="s">
        <v>258</v>
      </c>
      <c r="B439" t="s">
        <v>136</v>
      </c>
      <c r="C439" t="s">
        <v>18</v>
      </c>
      <c r="D439" t="s">
        <v>13</v>
      </c>
      <c r="E439">
        <v>8</v>
      </c>
      <c r="F439">
        <v>2</v>
      </c>
      <c r="G439">
        <v>40</v>
      </c>
      <c r="H439" s="4">
        <f>INDEX(Tabulka1[],MATCH(Přehled_osvětlení!C439,Tabulka1[Skupina],0),2)</f>
        <v>1095</v>
      </c>
      <c r="I439" s="6">
        <f t="shared" si="11"/>
        <v>0.70079999999999998</v>
      </c>
    </row>
    <row r="440" spans="1:9" x14ac:dyDescent="0.35">
      <c r="A440" t="s">
        <v>258</v>
      </c>
      <c r="B440" t="s">
        <v>136</v>
      </c>
      <c r="C440" t="s">
        <v>18</v>
      </c>
      <c r="D440" t="s">
        <v>12</v>
      </c>
      <c r="E440">
        <v>1</v>
      </c>
      <c r="F440">
        <v>1</v>
      </c>
      <c r="G440">
        <v>60</v>
      </c>
      <c r="H440" s="4">
        <f>INDEX(Tabulka1[],MATCH(Přehled_osvětlení!C440,Tabulka1[Skupina],0),2)</f>
        <v>1095</v>
      </c>
      <c r="I440" s="6">
        <f t="shared" si="11"/>
        <v>6.5699999999999995E-2</v>
      </c>
    </row>
    <row r="441" spans="1:9" x14ac:dyDescent="0.35">
      <c r="A441" t="s">
        <v>258</v>
      </c>
      <c r="B441" t="s">
        <v>259</v>
      </c>
      <c r="C441" t="s">
        <v>18</v>
      </c>
      <c r="D441" t="s">
        <v>13</v>
      </c>
      <c r="E441">
        <v>4</v>
      </c>
      <c r="F441">
        <v>2</v>
      </c>
      <c r="G441">
        <v>36</v>
      </c>
      <c r="H441" s="4">
        <f>INDEX(Tabulka1[],MATCH(Přehled_osvětlení!C441,Tabulka1[Skupina],0),2)</f>
        <v>1095</v>
      </c>
      <c r="I441" s="6">
        <f t="shared" si="11"/>
        <v>0.31535999999999997</v>
      </c>
    </row>
    <row r="442" spans="1:9" x14ac:dyDescent="0.35">
      <c r="A442" t="s">
        <v>258</v>
      </c>
      <c r="B442" t="s">
        <v>259</v>
      </c>
      <c r="C442" t="s">
        <v>18</v>
      </c>
      <c r="D442" t="s">
        <v>12</v>
      </c>
      <c r="E442">
        <v>3</v>
      </c>
      <c r="F442">
        <v>2</v>
      </c>
      <c r="G442">
        <v>40</v>
      </c>
      <c r="H442" s="4">
        <f>INDEX(Tabulka1[],MATCH(Přehled_osvětlení!C442,Tabulka1[Skupina],0),2)</f>
        <v>1095</v>
      </c>
      <c r="I442" s="6">
        <f t="shared" si="11"/>
        <v>0.26279999999999998</v>
      </c>
    </row>
    <row r="443" spans="1:9" x14ac:dyDescent="0.35">
      <c r="A443" t="s">
        <v>258</v>
      </c>
      <c r="B443" t="s">
        <v>260</v>
      </c>
      <c r="C443" t="s">
        <v>6</v>
      </c>
      <c r="D443" t="s">
        <v>12</v>
      </c>
      <c r="E443">
        <v>3</v>
      </c>
      <c r="F443">
        <v>1</v>
      </c>
      <c r="G443">
        <v>60</v>
      </c>
      <c r="H443" s="4">
        <f>INDEX(Tabulka1[],MATCH(Přehled_osvětlení!C443,Tabulka1[Skupina],0),2)</f>
        <v>365</v>
      </c>
      <c r="I443" s="6">
        <f t="shared" si="11"/>
        <v>6.5699999999999995E-2</v>
      </c>
    </row>
    <row r="444" spans="1:9" x14ac:dyDescent="0.35">
      <c r="A444" t="s">
        <v>258</v>
      </c>
      <c r="B444" t="s">
        <v>261</v>
      </c>
      <c r="C444" t="s">
        <v>6</v>
      </c>
      <c r="D444" t="s">
        <v>12</v>
      </c>
      <c r="E444">
        <v>3</v>
      </c>
      <c r="F444">
        <v>1</v>
      </c>
      <c r="G444">
        <v>60</v>
      </c>
      <c r="H444" s="4">
        <f>INDEX(Tabulka1[],MATCH(Přehled_osvětlení!C444,Tabulka1[Skupina],0),2)</f>
        <v>365</v>
      </c>
      <c r="I444" s="6">
        <f t="shared" si="11"/>
        <v>6.5699999999999995E-2</v>
      </c>
    </row>
    <row r="445" spans="1:9" x14ac:dyDescent="0.35">
      <c r="A445" t="s">
        <v>258</v>
      </c>
      <c r="B445" t="s">
        <v>77</v>
      </c>
      <c r="C445" t="s">
        <v>5</v>
      </c>
      <c r="D445" t="s">
        <v>12</v>
      </c>
      <c r="E445">
        <v>4</v>
      </c>
      <c r="F445">
        <v>2</v>
      </c>
      <c r="G445">
        <v>60</v>
      </c>
      <c r="H445" s="4">
        <f>INDEX(Tabulka1[],MATCH(Přehled_osvětlení!C445,Tabulka1[Skupina],0),2)</f>
        <v>730</v>
      </c>
      <c r="I445" s="6">
        <f t="shared" si="11"/>
        <v>0.35039999999999999</v>
      </c>
    </row>
    <row r="446" spans="1:9" x14ac:dyDescent="0.35">
      <c r="A446" t="s">
        <v>258</v>
      </c>
      <c r="B446" t="s">
        <v>262</v>
      </c>
      <c r="C446" t="s">
        <v>263</v>
      </c>
      <c r="D446" t="s">
        <v>12</v>
      </c>
      <c r="E446">
        <v>15</v>
      </c>
      <c r="F446">
        <v>2</v>
      </c>
      <c r="G446">
        <v>40</v>
      </c>
      <c r="H446" s="4">
        <f>INDEX(Tabulka1[],MATCH(Přehled_osvětlení!C446,Tabulka1[Skupina],0),2)</f>
        <v>500</v>
      </c>
      <c r="I446" s="6">
        <f t="shared" si="11"/>
        <v>0.6</v>
      </c>
    </row>
    <row r="447" spans="1:9" x14ac:dyDescent="0.35">
      <c r="A447" t="s">
        <v>264</v>
      </c>
      <c r="B447" t="s">
        <v>231</v>
      </c>
      <c r="C447" t="s">
        <v>16</v>
      </c>
      <c r="D447" t="s">
        <v>12</v>
      </c>
      <c r="E447">
        <v>4</v>
      </c>
      <c r="F447">
        <v>2</v>
      </c>
      <c r="G447">
        <v>40</v>
      </c>
      <c r="H447" s="4">
        <f>INDEX(Tabulka1[],MATCH(Přehled_osvětlení!C447,Tabulka1[Skupina],0),2)</f>
        <v>500</v>
      </c>
      <c r="I447" s="6">
        <f t="shared" si="11"/>
        <v>0.16</v>
      </c>
    </row>
    <row r="448" spans="1:9" x14ac:dyDescent="0.35">
      <c r="A448" t="s">
        <v>264</v>
      </c>
      <c r="B448" t="s">
        <v>232</v>
      </c>
      <c r="C448" t="s">
        <v>25</v>
      </c>
      <c r="D448" t="s">
        <v>12</v>
      </c>
      <c r="E448">
        <v>1</v>
      </c>
      <c r="F448">
        <v>1</v>
      </c>
      <c r="G448">
        <v>60</v>
      </c>
      <c r="H448" s="4">
        <f>INDEX(Tabulka1[],MATCH(Přehled_osvětlení!C448,Tabulka1[Skupina],0),2)</f>
        <v>1095</v>
      </c>
      <c r="I448" s="6">
        <f t="shared" si="11"/>
        <v>6.5699999999999995E-2</v>
      </c>
    </row>
    <row r="449" spans="1:9" x14ac:dyDescent="0.35">
      <c r="A449" t="s">
        <v>264</v>
      </c>
      <c r="B449" t="s">
        <v>265</v>
      </c>
      <c r="C449" t="s">
        <v>16</v>
      </c>
      <c r="D449" t="s">
        <v>13</v>
      </c>
      <c r="E449">
        <v>2</v>
      </c>
      <c r="F449">
        <v>2</v>
      </c>
      <c r="G449">
        <v>40</v>
      </c>
      <c r="H449" s="4">
        <f>INDEX(Tabulka1[],MATCH(Přehled_osvětlení!C449,Tabulka1[Skupina],0),2)</f>
        <v>500</v>
      </c>
      <c r="I449" s="6">
        <f t="shared" si="11"/>
        <v>0.08</v>
      </c>
    </row>
    <row r="450" spans="1:9" x14ac:dyDescent="0.35">
      <c r="A450" t="s">
        <v>264</v>
      </c>
      <c r="B450" t="s">
        <v>233</v>
      </c>
      <c r="C450" t="s">
        <v>25</v>
      </c>
      <c r="D450" t="s">
        <v>12</v>
      </c>
      <c r="E450">
        <v>1</v>
      </c>
      <c r="F450">
        <v>1</v>
      </c>
      <c r="G450">
        <v>60</v>
      </c>
      <c r="H450" s="4">
        <f>INDEX(Tabulka1[],MATCH(Přehled_osvětlení!C450,Tabulka1[Skupina],0),2)</f>
        <v>1095</v>
      </c>
      <c r="I450" s="6">
        <f t="shared" si="11"/>
        <v>6.5699999999999995E-2</v>
      </c>
    </row>
    <row r="451" spans="1:9" x14ac:dyDescent="0.35">
      <c r="A451" t="s">
        <v>266</v>
      </c>
      <c r="B451" t="s">
        <v>246</v>
      </c>
      <c r="C451" t="s">
        <v>16</v>
      </c>
      <c r="D451" t="s">
        <v>13</v>
      </c>
      <c r="E451">
        <v>5</v>
      </c>
      <c r="F451">
        <v>2</v>
      </c>
      <c r="G451">
        <v>40</v>
      </c>
      <c r="H451" s="4">
        <f>INDEX(Tabulka1[],MATCH(Přehled_osvětlení!C451,Tabulka1[Skupina],0),2)</f>
        <v>500</v>
      </c>
      <c r="I451" s="6">
        <f t="shared" si="11"/>
        <v>0.19999999999999998</v>
      </c>
    </row>
    <row r="452" spans="1:9" x14ac:dyDescent="0.35">
      <c r="A452" t="s">
        <v>266</v>
      </c>
      <c r="B452" t="s">
        <v>246</v>
      </c>
      <c r="C452" t="s">
        <v>16</v>
      </c>
      <c r="D452" t="s">
        <v>13</v>
      </c>
      <c r="E452">
        <v>13</v>
      </c>
      <c r="F452">
        <v>1</v>
      </c>
      <c r="G452">
        <v>36</v>
      </c>
      <c r="H452" s="4">
        <f>INDEX(Tabulka1[],MATCH(Přehled_osvětlení!C452,Tabulka1[Skupina],0),2)</f>
        <v>500</v>
      </c>
      <c r="I452" s="6">
        <f t="shared" si="11"/>
        <v>0.23399999999999999</v>
      </c>
    </row>
    <row r="453" spans="1:9" x14ac:dyDescent="0.35">
      <c r="A453" t="s">
        <v>266</v>
      </c>
      <c r="B453" t="s">
        <v>246</v>
      </c>
      <c r="C453" t="s">
        <v>16</v>
      </c>
      <c r="D453" t="s">
        <v>13</v>
      </c>
      <c r="E453">
        <v>10</v>
      </c>
      <c r="F453">
        <v>1</v>
      </c>
      <c r="G453">
        <v>36</v>
      </c>
      <c r="H453" s="4">
        <f>INDEX(Tabulka1[],MATCH(Přehled_osvětlení!C453,Tabulka1[Skupina],0),2)</f>
        <v>500</v>
      </c>
      <c r="I453" s="6">
        <f t="shared" si="11"/>
        <v>0.18</v>
      </c>
    </row>
    <row r="454" spans="1:9" x14ac:dyDescent="0.35">
      <c r="A454" t="s">
        <v>266</v>
      </c>
      <c r="B454" t="s">
        <v>248</v>
      </c>
      <c r="C454" t="s">
        <v>16</v>
      </c>
      <c r="D454" t="s">
        <v>13</v>
      </c>
      <c r="E454">
        <v>4</v>
      </c>
      <c r="F454">
        <v>2</v>
      </c>
      <c r="G454">
        <v>40</v>
      </c>
      <c r="H454" s="4">
        <f>INDEX(Tabulka1[],MATCH(Přehled_osvětlení!C454,Tabulka1[Skupina],0),2)</f>
        <v>500</v>
      </c>
      <c r="I454" s="6">
        <f t="shared" si="11"/>
        <v>0.16</v>
      </c>
    </row>
    <row r="455" spans="1:9" x14ac:dyDescent="0.35">
      <c r="A455" t="s">
        <v>266</v>
      </c>
      <c r="B455" t="s">
        <v>267</v>
      </c>
      <c r="C455" t="s">
        <v>16</v>
      </c>
      <c r="D455" t="s">
        <v>12</v>
      </c>
      <c r="E455">
        <v>1</v>
      </c>
      <c r="F455">
        <v>1</v>
      </c>
      <c r="G455">
        <v>60</v>
      </c>
      <c r="H455" s="4">
        <f>INDEX(Tabulka1[],MATCH(Přehled_osvětlení!C455,Tabulka1[Skupina],0),2)</f>
        <v>500</v>
      </c>
      <c r="I455" s="6">
        <f t="shared" si="11"/>
        <v>0.03</v>
      </c>
    </row>
    <row r="456" spans="1:9" x14ac:dyDescent="0.35">
      <c r="A456" t="s">
        <v>266</v>
      </c>
      <c r="B456" t="s">
        <v>250</v>
      </c>
      <c r="C456" t="s">
        <v>18</v>
      </c>
      <c r="D456" t="s">
        <v>13</v>
      </c>
      <c r="E456">
        <v>4</v>
      </c>
      <c r="F456">
        <v>2</v>
      </c>
      <c r="G456">
        <v>40</v>
      </c>
      <c r="H456" s="4">
        <f>INDEX(Tabulka1[],MATCH(Přehled_osvětlení!C456,Tabulka1[Skupina],0),2)</f>
        <v>1095</v>
      </c>
      <c r="I456" s="6">
        <f t="shared" si="11"/>
        <v>0.35039999999999999</v>
      </c>
    </row>
    <row r="457" spans="1:9" x14ac:dyDescent="0.35">
      <c r="A457" t="s">
        <v>266</v>
      </c>
      <c r="B457" t="s">
        <v>268</v>
      </c>
      <c r="C457" t="s">
        <v>17</v>
      </c>
      <c r="D457" t="s">
        <v>13</v>
      </c>
      <c r="E457">
        <v>1</v>
      </c>
      <c r="F457">
        <v>2</v>
      </c>
      <c r="G457">
        <v>40</v>
      </c>
      <c r="H457" s="4">
        <f>INDEX(Tabulka1[],MATCH(Přehled_osvětlení!C457,Tabulka1[Skupina],0),2)</f>
        <v>1000</v>
      </c>
      <c r="I457" s="6">
        <f t="shared" si="11"/>
        <v>0.08</v>
      </c>
    </row>
    <row r="458" spans="1:9" x14ac:dyDescent="0.35">
      <c r="A458" t="s">
        <v>269</v>
      </c>
      <c r="B458" t="s">
        <v>247</v>
      </c>
      <c r="C458" t="s">
        <v>16</v>
      </c>
      <c r="D458" t="s">
        <v>13</v>
      </c>
      <c r="E458">
        <v>3</v>
      </c>
      <c r="F458">
        <v>2</v>
      </c>
      <c r="G458">
        <v>40</v>
      </c>
      <c r="H458" s="4">
        <f>INDEX(Tabulka1[],MATCH(Přehled_osvětlení!C458,Tabulka1[Skupina],0),2)</f>
        <v>500</v>
      </c>
      <c r="I458" s="6">
        <f t="shared" si="11"/>
        <v>0.12</v>
      </c>
    </row>
    <row r="459" spans="1:9" x14ac:dyDescent="0.35">
      <c r="A459" t="s">
        <v>269</v>
      </c>
      <c r="B459" t="s">
        <v>259</v>
      </c>
      <c r="C459" t="s">
        <v>18</v>
      </c>
      <c r="D459" t="s">
        <v>13</v>
      </c>
      <c r="E459">
        <v>4</v>
      </c>
      <c r="F459">
        <v>2</v>
      </c>
      <c r="G459">
        <v>36</v>
      </c>
      <c r="H459" s="4">
        <f>INDEX(Tabulka1[],MATCH(Přehled_osvětlení!C459,Tabulka1[Skupina],0),2)</f>
        <v>1095</v>
      </c>
      <c r="I459" s="6">
        <f t="shared" si="11"/>
        <v>0.31535999999999997</v>
      </c>
    </row>
    <row r="460" spans="1:9" x14ac:dyDescent="0.35">
      <c r="A460" t="s">
        <v>269</v>
      </c>
      <c r="B460" t="s">
        <v>259</v>
      </c>
      <c r="C460" t="s">
        <v>18</v>
      </c>
      <c r="D460" t="s">
        <v>13</v>
      </c>
      <c r="E460">
        <v>3</v>
      </c>
      <c r="F460">
        <v>2</v>
      </c>
      <c r="G460">
        <v>40</v>
      </c>
      <c r="H460" s="4">
        <f>INDEX(Tabulka1[],MATCH(Přehled_osvětlení!C460,Tabulka1[Skupina],0),2)</f>
        <v>1095</v>
      </c>
      <c r="I460" s="6">
        <f t="shared" si="11"/>
        <v>0.26279999999999998</v>
      </c>
    </row>
    <row r="461" spans="1:9" x14ac:dyDescent="0.35">
      <c r="A461" t="s">
        <v>270</v>
      </c>
      <c r="B461" t="s">
        <v>50</v>
      </c>
      <c r="C461" t="s">
        <v>51</v>
      </c>
      <c r="D461" t="s">
        <v>12</v>
      </c>
      <c r="E461">
        <v>1</v>
      </c>
      <c r="F461">
        <v>1</v>
      </c>
      <c r="G461">
        <v>200</v>
      </c>
      <c r="H461" s="4">
        <f>INDEX(Tabulka1[],MATCH(Přehled_osvětlení!C461,Tabulka1[Skupina],0),2)</f>
        <v>4000</v>
      </c>
      <c r="I461" s="6">
        <f t="shared" si="11"/>
        <v>0.79999999999999993</v>
      </c>
    </row>
    <row r="462" spans="1:9" x14ac:dyDescent="0.35">
      <c r="A462" t="s">
        <v>270</v>
      </c>
      <c r="B462" t="s">
        <v>50</v>
      </c>
      <c r="C462" t="s">
        <v>51</v>
      </c>
      <c r="D462" t="s">
        <v>12</v>
      </c>
      <c r="E462">
        <v>1</v>
      </c>
      <c r="F462">
        <v>1</v>
      </c>
      <c r="G462">
        <v>100</v>
      </c>
      <c r="H462" s="4">
        <f>INDEX(Tabulka1[],MATCH(Přehled_osvětlení!C462,Tabulka1[Skupina],0),2)</f>
        <v>4000</v>
      </c>
      <c r="I462" s="6">
        <f t="shared" si="11"/>
        <v>0.39999999999999997</v>
      </c>
    </row>
    <row r="463" spans="1:9" x14ac:dyDescent="0.35">
      <c r="A463" t="s">
        <v>270</v>
      </c>
      <c r="B463" t="s">
        <v>271</v>
      </c>
      <c r="C463" t="s">
        <v>10</v>
      </c>
      <c r="D463" t="s">
        <v>12</v>
      </c>
      <c r="E463">
        <v>1</v>
      </c>
      <c r="F463">
        <v>1</v>
      </c>
      <c r="G463">
        <v>200</v>
      </c>
      <c r="H463" s="4">
        <f>INDEX(Tabulka1[],MATCH(Přehled_osvětlení!C463,Tabulka1[Skupina],0),2)</f>
        <v>150</v>
      </c>
      <c r="I463" s="6">
        <f t="shared" si="11"/>
        <v>0.03</v>
      </c>
    </row>
    <row r="464" spans="1:9" x14ac:dyDescent="0.35">
      <c r="A464" t="s">
        <v>270</v>
      </c>
      <c r="B464" t="s">
        <v>272</v>
      </c>
      <c r="C464" t="s">
        <v>10</v>
      </c>
      <c r="D464" t="s">
        <v>12</v>
      </c>
      <c r="E464">
        <v>1</v>
      </c>
      <c r="F464">
        <v>1</v>
      </c>
      <c r="G464">
        <v>200</v>
      </c>
      <c r="H464" s="4">
        <f>INDEX(Tabulka1[],MATCH(Přehled_osvětlení!C464,Tabulka1[Skupina],0),2)</f>
        <v>150</v>
      </c>
      <c r="I464" s="6">
        <f t="shared" si="11"/>
        <v>0.03</v>
      </c>
    </row>
    <row r="465" spans="1:9" x14ac:dyDescent="0.35">
      <c r="A465" t="s">
        <v>273</v>
      </c>
      <c r="B465" t="s">
        <v>50</v>
      </c>
      <c r="C465" t="s">
        <v>51</v>
      </c>
      <c r="D465" t="s">
        <v>12</v>
      </c>
      <c r="E465">
        <v>1</v>
      </c>
      <c r="F465">
        <v>1</v>
      </c>
      <c r="G465">
        <v>60</v>
      </c>
      <c r="H465" s="4">
        <f>INDEX(Tabulka1[],MATCH(Přehled_osvětlení!C465,Tabulka1[Skupina],0),2)</f>
        <v>4000</v>
      </c>
      <c r="I465" s="6">
        <f t="shared" si="11"/>
        <v>0.24</v>
      </c>
    </row>
    <row r="466" spans="1:9" x14ac:dyDescent="0.35">
      <c r="A466" t="s">
        <v>273</v>
      </c>
      <c r="B466" t="s">
        <v>274</v>
      </c>
      <c r="C466" t="s">
        <v>5</v>
      </c>
      <c r="D466" t="s">
        <v>12</v>
      </c>
      <c r="E466">
        <v>2</v>
      </c>
      <c r="F466">
        <v>2</v>
      </c>
      <c r="G466">
        <v>60</v>
      </c>
      <c r="H466" s="4">
        <f>INDEX(Tabulka1[],MATCH(Přehled_osvětlení!C466,Tabulka1[Skupina],0),2)</f>
        <v>730</v>
      </c>
      <c r="I466" s="6">
        <f t="shared" si="11"/>
        <v>0.17519999999999999</v>
      </c>
    </row>
    <row r="467" spans="1:9" x14ac:dyDescent="0.35">
      <c r="A467" t="s">
        <v>275</v>
      </c>
      <c r="B467" t="s">
        <v>276</v>
      </c>
      <c r="C467" t="s">
        <v>5</v>
      </c>
      <c r="D467" t="s">
        <v>12</v>
      </c>
      <c r="E467">
        <v>1</v>
      </c>
      <c r="F467">
        <v>2</v>
      </c>
      <c r="G467">
        <v>60</v>
      </c>
      <c r="H467" s="4">
        <f>INDEX(Tabulka1[],MATCH(Přehled_osvětlení!C467,Tabulka1[Skupina],0),2)</f>
        <v>730</v>
      </c>
      <c r="I467" s="6">
        <f t="shared" si="11"/>
        <v>8.7599999999999997E-2</v>
      </c>
    </row>
    <row r="468" spans="1:9" x14ac:dyDescent="0.35">
      <c r="A468" t="s">
        <v>275</v>
      </c>
      <c r="B468" t="s">
        <v>276</v>
      </c>
      <c r="C468" t="s">
        <v>5</v>
      </c>
      <c r="D468" t="s">
        <v>13</v>
      </c>
      <c r="E468">
        <v>1</v>
      </c>
      <c r="F468">
        <v>1</v>
      </c>
      <c r="G468">
        <v>36</v>
      </c>
      <c r="H468" s="4">
        <f>INDEX(Tabulka1[],MATCH(Přehled_osvětlení!C468,Tabulka1[Skupina],0),2)</f>
        <v>730</v>
      </c>
      <c r="I468" s="6">
        <f t="shared" si="11"/>
        <v>2.6279999999999998E-2</v>
      </c>
    </row>
    <row r="469" spans="1:9" x14ac:dyDescent="0.35">
      <c r="A469" t="s">
        <v>275</v>
      </c>
      <c r="B469" t="s">
        <v>277</v>
      </c>
      <c r="C469" t="s">
        <v>5</v>
      </c>
      <c r="D469" t="s">
        <v>13</v>
      </c>
      <c r="E469">
        <v>5</v>
      </c>
      <c r="F469">
        <v>2</v>
      </c>
      <c r="G469">
        <v>36</v>
      </c>
      <c r="H469" s="4">
        <f>INDEX(Tabulka1[],MATCH(Přehled_osvětlení!C469,Tabulka1[Skupina],0),2)</f>
        <v>730</v>
      </c>
      <c r="I469" s="6">
        <f t="shared" si="11"/>
        <v>0.26279999999999998</v>
      </c>
    </row>
    <row r="470" spans="1:9" x14ac:dyDescent="0.35">
      <c r="A470" t="s">
        <v>275</v>
      </c>
      <c r="B470" t="s">
        <v>278</v>
      </c>
      <c r="C470" t="s">
        <v>26</v>
      </c>
      <c r="D470" t="s">
        <v>13</v>
      </c>
      <c r="E470">
        <v>2</v>
      </c>
      <c r="F470">
        <v>2</v>
      </c>
      <c r="G470">
        <v>58</v>
      </c>
      <c r="H470" s="4">
        <f>INDEX(Tabulka1[],MATCH(Přehled_osvětlení!C470,Tabulka1[Skupina],0),2)</f>
        <v>400</v>
      </c>
      <c r="I470" s="6">
        <f t="shared" si="11"/>
        <v>9.2799999999999994E-2</v>
      </c>
    </row>
    <row r="471" spans="1:9" x14ac:dyDescent="0.35">
      <c r="A471" t="s">
        <v>275</v>
      </c>
      <c r="B471" t="s">
        <v>279</v>
      </c>
      <c r="C471" t="s">
        <v>26</v>
      </c>
      <c r="D471" t="s">
        <v>13</v>
      </c>
      <c r="E471">
        <v>2</v>
      </c>
      <c r="F471">
        <v>2</v>
      </c>
      <c r="G471">
        <v>58</v>
      </c>
      <c r="H471" s="4">
        <f>INDEX(Tabulka1[],MATCH(Přehled_osvětlení!C471,Tabulka1[Skupina],0),2)</f>
        <v>400</v>
      </c>
      <c r="I471" s="6">
        <f t="shared" si="11"/>
        <v>9.2799999999999994E-2</v>
      </c>
    </row>
    <row r="472" spans="1:9" x14ac:dyDescent="0.35">
      <c r="A472" t="s">
        <v>275</v>
      </c>
      <c r="B472" t="s">
        <v>280</v>
      </c>
      <c r="C472" t="s">
        <v>17</v>
      </c>
      <c r="D472" t="s">
        <v>12</v>
      </c>
      <c r="E472">
        <v>1</v>
      </c>
      <c r="F472">
        <v>1</v>
      </c>
      <c r="G472">
        <v>60</v>
      </c>
      <c r="H472" s="4">
        <f>INDEX(Tabulka1[],MATCH(Přehled_osvětlení!C472,Tabulka1[Skupina],0),2)</f>
        <v>1000</v>
      </c>
      <c r="I472" s="6">
        <f t="shared" si="11"/>
        <v>0.06</v>
      </c>
    </row>
    <row r="473" spans="1:9" x14ac:dyDescent="0.35">
      <c r="A473" t="s">
        <v>275</v>
      </c>
      <c r="B473" t="s">
        <v>281</v>
      </c>
      <c r="C473" t="s">
        <v>17</v>
      </c>
      <c r="D473" t="s">
        <v>12</v>
      </c>
      <c r="E473">
        <v>1</v>
      </c>
      <c r="F473">
        <v>1</v>
      </c>
      <c r="G473">
        <v>60</v>
      </c>
      <c r="H473" s="4">
        <f>INDEX(Tabulka1[],MATCH(Přehled_osvětlení!C473,Tabulka1[Skupina],0),2)</f>
        <v>1000</v>
      </c>
      <c r="I473" s="6">
        <f t="shared" si="11"/>
        <v>0.06</v>
      </c>
    </row>
    <row r="474" spans="1:9" x14ac:dyDescent="0.35">
      <c r="A474" t="s">
        <v>275</v>
      </c>
      <c r="B474" t="s">
        <v>282</v>
      </c>
      <c r="C474" t="s">
        <v>10</v>
      </c>
      <c r="D474" t="s">
        <v>12</v>
      </c>
      <c r="E474">
        <v>1</v>
      </c>
      <c r="F474">
        <v>2</v>
      </c>
      <c r="G474">
        <v>60</v>
      </c>
      <c r="H474" s="4">
        <f>INDEX(Tabulka1[],MATCH(Přehled_osvětlení!C474,Tabulka1[Skupina],0),2)</f>
        <v>150</v>
      </c>
      <c r="I474" s="6">
        <f t="shared" si="11"/>
        <v>1.7999999999999999E-2</v>
      </c>
    </row>
    <row r="475" spans="1:9" x14ac:dyDescent="0.35">
      <c r="A475" t="s">
        <v>275</v>
      </c>
      <c r="B475" t="s">
        <v>283</v>
      </c>
      <c r="C475" t="s">
        <v>17</v>
      </c>
      <c r="D475" t="s">
        <v>13</v>
      </c>
      <c r="E475">
        <v>1</v>
      </c>
      <c r="F475">
        <v>3</v>
      </c>
      <c r="G475">
        <v>36</v>
      </c>
      <c r="H475" s="4">
        <f>INDEX(Tabulka1[],MATCH(Přehled_osvětlení!C475,Tabulka1[Skupina],0),2)</f>
        <v>1000</v>
      </c>
      <c r="I475" s="6">
        <f t="shared" si="11"/>
        <v>0.108</v>
      </c>
    </row>
    <row r="476" spans="1:9" x14ac:dyDescent="0.35">
      <c r="A476" t="s">
        <v>275</v>
      </c>
      <c r="B476" t="s">
        <v>284</v>
      </c>
      <c r="C476" t="s">
        <v>10</v>
      </c>
      <c r="D476" t="s">
        <v>12</v>
      </c>
      <c r="E476">
        <v>1</v>
      </c>
      <c r="F476">
        <v>1</v>
      </c>
      <c r="G476">
        <v>60</v>
      </c>
      <c r="H476" s="4">
        <f>INDEX(Tabulka1[],MATCH(Přehled_osvětlení!C476,Tabulka1[Skupina],0),2)</f>
        <v>150</v>
      </c>
      <c r="I476" s="6">
        <f t="shared" si="11"/>
        <v>8.9999999999999993E-3</v>
      </c>
    </row>
    <row r="477" spans="1:9" x14ac:dyDescent="0.35">
      <c r="A477" t="s">
        <v>275</v>
      </c>
      <c r="B477" t="s">
        <v>285</v>
      </c>
      <c r="C477" t="s">
        <v>286</v>
      </c>
      <c r="D477" t="s">
        <v>12</v>
      </c>
      <c r="E477">
        <v>1</v>
      </c>
      <c r="F477">
        <v>1</v>
      </c>
      <c r="G477">
        <v>60</v>
      </c>
      <c r="H477" s="4">
        <f>INDEX(Tabulka1[],MATCH(Přehled_osvětlení!C477,Tabulka1[Skupina],0),2)</f>
        <v>1500</v>
      </c>
      <c r="I477" s="6">
        <f t="shared" si="11"/>
        <v>0.09</v>
      </c>
    </row>
    <row r="478" spans="1:9" x14ac:dyDescent="0.35">
      <c r="A478" t="s">
        <v>275</v>
      </c>
      <c r="B478" t="s">
        <v>287</v>
      </c>
      <c r="C478" t="s">
        <v>286</v>
      </c>
      <c r="D478" t="s">
        <v>13</v>
      </c>
      <c r="E478">
        <v>1</v>
      </c>
      <c r="F478">
        <v>2</v>
      </c>
      <c r="G478">
        <v>36</v>
      </c>
      <c r="H478" s="4">
        <f>INDEX(Tabulka1[],MATCH(Přehled_osvětlení!C478,Tabulka1[Skupina],0),2)</f>
        <v>1500</v>
      </c>
      <c r="I478" s="6">
        <f t="shared" si="11"/>
        <v>0.108</v>
      </c>
    </row>
    <row r="479" spans="1:9" x14ac:dyDescent="0.35">
      <c r="A479" t="s">
        <v>275</v>
      </c>
      <c r="B479" t="s">
        <v>287</v>
      </c>
      <c r="C479" t="s">
        <v>286</v>
      </c>
      <c r="D479" t="s">
        <v>13</v>
      </c>
      <c r="E479">
        <v>1</v>
      </c>
      <c r="F479">
        <v>2</v>
      </c>
      <c r="G479">
        <v>36</v>
      </c>
      <c r="H479" s="4">
        <f>INDEX(Tabulka1[],MATCH(Přehled_osvětlení!C479,Tabulka1[Skupina],0),2)</f>
        <v>1500</v>
      </c>
      <c r="I479" s="6">
        <f t="shared" si="11"/>
        <v>0.108</v>
      </c>
    </row>
    <row r="480" spans="1:9" x14ac:dyDescent="0.35">
      <c r="A480" t="s">
        <v>275</v>
      </c>
      <c r="B480" t="s">
        <v>288</v>
      </c>
      <c r="C480" t="s">
        <v>286</v>
      </c>
      <c r="D480" t="s">
        <v>13</v>
      </c>
      <c r="E480">
        <v>2</v>
      </c>
      <c r="F480">
        <v>3</v>
      </c>
      <c r="G480">
        <v>36</v>
      </c>
      <c r="H480" s="4">
        <f>INDEX(Tabulka1[],MATCH(Přehled_osvětlení!C480,Tabulka1[Skupina],0),2)</f>
        <v>1500</v>
      </c>
      <c r="I480" s="6">
        <f t="shared" si="11"/>
        <v>0.32400000000000001</v>
      </c>
    </row>
    <row r="481" spans="1:9" x14ac:dyDescent="0.35">
      <c r="A481" t="s">
        <v>275</v>
      </c>
      <c r="B481" t="s">
        <v>289</v>
      </c>
      <c r="C481" t="s">
        <v>17</v>
      </c>
      <c r="D481" t="s">
        <v>13</v>
      </c>
      <c r="E481">
        <v>1</v>
      </c>
      <c r="F481">
        <v>1</v>
      </c>
      <c r="G481">
        <v>36</v>
      </c>
      <c r="H481" s="4">
        <f>INDEX(Tabulka1[],MATCH(Přehled_osvětlení!C481,Tabulka1[Skupina],0),2)</f>
        <v>1000</v>
      </c>
      <c r="I481" s="6">
        <f t="shared" si="11"/>
        <v>3.5999999999999997E-2</v>
      </c>
    </row>
    <row r="482" spans="1:9" x14ac:dyDescent="0.35">
      <c r="A482" t="s">
        <v>275</v>
      </c>
      <c r="B482" t="s">
        <v>289</v>
      </c>
      <c r="C482" t="s">
        <v>17</v>
      </c>
      <c r="D482" t="s">
        <v>12</v>
      </c>
      <c r="E482">
        <v>2</v>
      </c>
      <c r="F482">
        <v>1</v>
      </c>
      <c r="G482">
        <v>60</v>
      </c>
      <c r="H482" s="4">
        <f>INDEX(Tabulka1[],MATCH(Přehled_osvětlení!C482,Tabulka1[Skupina],0),2)</f>
        <v>1000</v>
      </c>
      <c r="I482" s="6">
        <f t="shared" si="11"/>
        <v>0.12</v>
      </c>
    </row>
    <row r="483" spans="1:9" x14ac:dyDescent="0.35">
      <c r="A483" t="s">
        <v>275</v>
      </c>
      <c r="B483" t="s">
        <v>290</v>
      </c>
      <c r="C483" t="s">
        <v>10</v>
      </c>
      <c r="D483" t="s">
        <v>13</v>
      </c>
      <c r="E483">
        <v>1</v>
      </c>
      <c r="F483">
        <v>2</v>
      </c>
      <c r="G483">
        <v>36</v>
      </c>
      <c r="H483" s="4">
        <f>INDEX(Tabulka1[],MATCH(Přehled_osvětlení!C483,Tabulka1[Skupina],0),2)</f>
        <v>150</v>
      </c>
      <c r="I483" s="6">
        <f t="shared" ref="I483:I546" si="12">IF(ISNUMBER(F483),E483*F483*G483*H483*0.000001,E483*G483*H483*0.000001)</f>
        <v>1.0799999999999999E-2</v>
      </c>
    </row>
    <row r="484" spans="1:9" x14ac:dyDescent="0.35">
      <c r="A484" t="s">
        <v>275</v>
      </c>
      <c r="B484" t="s">
        <v>291</v>
      </c>
      <c r="C484" t="s">
        <v>286</v>
      </c>
      <c r="D484" t="s">
        <v>13</v>
      </c>
      <c r="E484">
        <v>2</v>
      </c>
      <c r="F484">
        <v>2</v>
      </c>
      <c r="G484">
        <v>40</v>
      </c>
      <c r="H484" s="4">
        <f>INDEX(Tabulka1[],MATCH(Přehled_osvětlení!C484,Tabulka1[Skupina],0),2)</f>
        <v>1500</v>
      </c>
      <c r="I484" s="6">
        <f t="shared" si="12"/>
        <v>0.24</v>
      </c>
    </row>
    <row r="485" spans="1:9" x14ac:dyDescent="0.35">
      <c r="A485" t="s">
        <v>275</v>
      </c>
      <c r="B485" t="s">
        <v>292</v>
      </c>
      <c r="C485" t="s">
        <v>286</v>
      </c>
      <c r="D485" t="s">
        <v>12</v>
      </c>
      <c r="E485">
        <v>1</v>
      </c>
      <c r="F485">
        <v>1</v>
      </c>
      <c r="G485">
        <v>60</v>
      </c>
      <c r="H485" s="4">
        <f>INDEX(Tabulka1[],MATCH(Přehled_osvětlení!C485,Tabulka1[Skupina],0),2)</f>
        <v>1500</v>
      </c>
      <c r="I485" s="6">
        <f t="shared" si="12"/>
        <v>0.09</v>
      </c>
    </row>
    <row r="486" spans="1:9" x14ac:dyDescent="0.35">
      <c r="A486" t="s">
        <v>275</v>
      </c>
      <c r="B486" t="s">
        <v>292</v>
      </c>
      <c r="C486" t="s">
        <v>286</v>
      </c>
      <c r="D486" t="s">
        <v>12</v>
      </c>
      <c r="E486">
        <v>2</v>
      </c>
      <c r="F486">
        <v>2</v>
      </c>
      <c r="G486">
        <v>40</v>
      </c>
      <c r="H486" s="4">
        <f>INDEX(Tabulka1[],MATCH(Přehled_osvětlení!C486,Tabulka1[Skupina],0),2)</f>
        <v>1500</v>
      </c>
      <c r="I486" s="6">
        <f t="shared" si="12"/>
        <v>0.24</v>
      </c>
    </row>
    <row r="487" spans="1:9" x14ac:dyDescent="0.35">
      <c r="A487" t="s">
        <v>275</v>
      </c>
      <c r="B487" t="s">
        <v>293</v>
      </c>
      <c r="C487" t="s">
        <v>286</v>
      </c>
      <c r="D487" t="s">
        <v>13</v>
      </c>
      <c r="E487">
        <v>1</v>
      </c>
      <c r="F487">
        <v>2</v>
      </c>
      <c r="G487">
        <v>36</v>
      </c>
      <c r="H487" s="4">
        <f>INDEX(Tabulka1[],MATCH(Přehled_osvětlení!C487,Tabulka1[Skupina],0),2)</f>
        <v>1500</v>
      </c>
      <c r="I487" s="6">
        <f t="shared" si="12"/>
        <v>0.108</v>
      </c>
    </row>
    <row r="488" spans="1:9" x14ac:dyDescent="0.35">
      <c r="A488" t="s">
        <v>275</v>
      </c>
      <c r="B488" t="s">
        <v>293</v>
      </c>
      <c r="C488" t="s">
        <v>286</v>
      </c>
      <c r="D488" t="s">
        <v>12</v>
      </c>
      <c r="E488">
        <v>1</v>
      </c>
      <c r="F488">
        <v>1</v>
      </c>
      <c r="G488">
        <v>60</v>
      </c>
      <c r="H488" s="4">
        <f>INDEX(Tabulka1[],MATCH(Přehled_osvětlení!C488,Tabulka1[Skupina],0),2)</f>
        <v>1500</v>
      </c>
      <c r="I488" s="6">
        <f t="shared" si="12"/>
        <v>0.09</v>
      </c>
    </row>
    <row r="489" spans="1:9" x14ac:dyDescent="0.35">
      <c r="A489" t="s">
        <v>275</v>
      </c>
      <c r="B489" t="s">
        <v>294</v>
      </c>
      <c r="C489" t="s">
        <v>286</v>
      </c>
      <c r="D489" t="s">
        <v>13</v>
      </c>
      <c r="E489">
        <v>1</v>
      </c>
      <c r="F489">
        <v>3</v>
      </c>
      <c r="G489">
        <v>36</v>
      </c>
      <c r="H489" s="4">
        <f>INDEX(Tabulka1[],MATCH(Přehled_osvětlení!C489,Tabulka1[Skupina],0),2)</f>
        <v>1500</v>
      </c>
      <c r="I489" s="6">
        <f t="shared" si="12"/>
        <v>0.16200000000000001</v>
      </c>
    </row>
    <row r="490" spans="1:9" x14ac:dyDescent="0.35">
      <c r="A490" t="s">
        <v>275</v>
      </c>
      <c r="B490" t="s">
        <v>295</v>
      </c>
      <c r="C490" t="s">
        <v>286</v>
      </c>
      <c r="D490" t="s">
        <v>13</v>
      </c>
      <c r="E490">
        <v>1</v>
      </c>
      <c r="F490">
        <v>3</v>
      </c>
      <c r="G490">
        <v>36</v>
      </c>
      <c r="H490" s="4">
        <f>INDEX(Tabulka1[],MATCH(Přehled_osvětlení!C490,Tabulka1[Skupina],0),2)</f>
        <v>1500</v>
      </c>
      <c r="I490" s="6">
        <f t="shared" si="12"/>
        <v>0.16200000000000001</v>
      </c>
    </row>
    <row r="491" spans="1:9" x14ac:dyDescent="0.35">
      <c r="A491" t="s">
        <v>275</v>
      </c>
      <c r="B491" t="s">
        <v>296</v>
      </c>
      <c r="C491" t="s">
        <v>286</v>
      </c>
      <c r="D491" t="s">
        <v>13</v>
      </c>
      <c r="E491">
        <v>1</v>
      </c>
      <c r="F491">
        <v>3</v>
      </c>
      <c r="G491">
        <v>36</v>
      </c>
      <c r="H491" s="4">
        <f>INDEX(Tabulka1[],MATCH(Přehled_osvětlení!C491,Tabulka1[Skupina],0),2)</f>
        <v>1500</v>
      </c>
      <c r="I491" s="6">
        <f t="shared" si="12"/>
        <v>0.16200000000000001</v>
      </c>
    </row>
    <row r="492" spans="1:9" x14ac:dyDescent="0.35">
      <c r="A492" t="s">
        <v>275</v>
      </c>
      <c r="B492" t="s">
        <v>297</v>
      </c>
      <c r="C492" t="s">
        <v>286</v>
      </c>
      <c r="D492" t="s">
        <v>12</v>
      </c>
      <c r="E492">
        <v>1</v>
      </c>
      <c r="F492">
        <v>1</v>
      </c>
      <c r="G492">
        <v>60</v>
      </c>
      <c r="H492" s="4">
        <f>INDEX(Tabulka1[],MATCH(Přehled_osvětlení!C492,Tabulka1[Skupina],0),2)</f>
        <v>1500</v>
      </c>
      <c r="I492" s="6">
        <f t="shared" si="12"/>
        <v>0.09</v>
      </c>
    </row>
    <row r="493" spans="1:9" x14ac:dyDescent="0.35">
      <c r="A493" t="s">
        <v>275</v>
      </c>
      <c r="B493" t="s">
        <v>67</v>
      </c>
      <c r="C493" t="s">
        <v>16</v>
      </c>
      <c r="D493" t="s">
        <v>12</v>
      </c>
      <c r="E493">
        <v>1</v>
      </c>
      <c r="F493">
        <v>1</v>
      </c>
      <c r="G493">
        <v>60</v>
      </c>
      <c r="H493" s="4">
        <f>INDEX(Tabulka1[],MATCH(Přehled_osvětlení!C493,Tabulka1[Skupina],0),2)</f>
        <v>500</v>
      </c>
      <c r="I493" s="6">
        <f t="shared" si="12"/>
        <v>0.03</v>
      </c>
    </row>
    <row r="494" spans="1:9" x14ac:dyDescent="0.35">
      <c r="A494" t="s">
        <v>275</v>
      </c>
      <c r="B494" t="s">
        <v>113</v>
      </c>
      <c r="C494" t="s">
        <v>17</v>
      </c>
      <c r="D494" t="s">
        <v>12</v>
      </c>
      <c r="E494">
        <v>1</v>
      </c>
      <c r="F494">
        <v>1</v>
      </c>
      <c r="G494">
        <v>60</v>
      </c>
      <c r="H494" s="4">
        <f>INDEX(Tabulka1[],MATCH(Přehled_osvětlení!C494,Tabulka1[Skupina],0),2)</f>
        <v>1000</v>
      </c>
      <c r="I494" s="6">
        <f t="shared" si="12"/>
        <v>0.06</v>
      </c>
    </row>
    <row r="495" spans="1:9" x14ac:dyDescent="0.35">
      <c r="A495" t="s">
        <v>275</v>
      </c>
      <c r="B495" t="s">
        <v>298</v>
      </c>
      <c r="C495" t="s">
        <v>25</v>
      </c>
      <c r="D495" t="s">
        <v>19</v>
      </c>
      <c r="E495">
        <v>1</v>
      </c>
      <c r="F495">
        <v>1</v>
      </c>
      <c r="G495">
        <v>0.9</v>
      </c>
      <c r="H495" s="4">
        <f>INDEX(Tabulka1[],MATCH(Přehled_osvětlení!C495,Tabulka1[Skupina],0),2)</f>
        <v>1095</v>
      </c>
      <c r="I495" s="6">
        <f t="shared" si="12"/>
        <v>9.8550000000000005E-4</v>
      </c>
    </row>
    <row r="496" spans="1:9" x14ac:dyDescent="0.35">
      <c r="A496" t="s">
        <v>299</v>
      </c>
      <c r="B496" t="s">
        <v>300</v>
      </c>
      <c r="C496" t="s">
        <v>5</v>
      </c>
      <c r="D496" t="s">
        <v>13</v>
      </c>
      <c r="E496">
        <v>1</v>
      </c>
      <c r="F496">
        <v>1</v>
      </c>
      <c r="G496">
        <v>58</v>
      </c>
      <c r="H496" s="4">
        <f>INDEX(Tabulka1[],MATCH(Přehled_osvětlení!C496,Tabulka1[Skupina],0),2)</f>
        <v>730</v>
      </c>
      <c r="I496" s="6">
        <f t="shared" si="12"/>
        <v>4.2339999999999996E-2</v>
      </c>
    </row>
    <row r="497" spans="1:9" x14ac:dyDescent="0.35">
      <c r="A497" t="s">
        <v>299</v>
      </c>
      <c r="B497" t="s">
        <v>300</v>
      </c>
      <c r="C497" t="s">
        <v>5</v>
      </c>
      <c r="D497" t="s">
        <v>13</v>
      </c>
      <c r="E497">
        <v>1</v>
      </c>
      <c r="F497">
        <v>1</v>
      </c>
      <c r="G497">
        <v>18</v>
      </c>
      <c r="H497" s="4">
        <f>INDEX(Tabulka1[],MATCH(Přehled_osvětlení!C497,Tabulka1[Skupina],0),2)</f>
        <v>730</v>
      </c>
      <c r="I497" s="6">
        <f t="shared" si="12"/>
        <v>1.3139999999999999E-2</v>
      </c>
    </row>
    <row r="498" spans="1:9" x14ac:dyDescent="0.35">
      <c r="A498" t="s">
        <v>299</v>
      </c>
      <c r="B498" t="s">
        <v>301</v>
      </c>
      <c r="C498" t="s">
        <v>10</v>
      </c>
      <c r="D498" t="s">
        <v>13</v>
      </c>
      <c r="E498">
        <v>1</v>
      </c>
      <c r="F498">
        <v>1</v>
      </c>
      <c r="G498">
        <v>13</v>
      </c>
      <c r="H498" s="4">
        <f>INDEX(Tabulka1[],MATCH(Přehled_osvětlení!C498,Tabulka1[Skupina],0),2)</f>
        <v>150</v>
      </c>
      <c r="I498" s="6">
        <f t="shared" si="12"/>
        <v>1.9499999999999999E-3</v>
      </c>
    </row>
    <row r="499" spans="1:9" x14ac:dyDescent="0.35">
      <c r="A499" t="s">
        <v>299</v>
      </c>
      <c r="B499" t="s">
        <v>302</v>
      </c>
      <c r="C499" t="s">
        <v>25</v>
      </c>
      <c r="D499" t="s">
        <v>13</v>
      </c>
      <c r="E499">
        <v>2</v>
      </c>
      <c r="F499">
        <v>1</v>
      </c>
      <c r="G499">
        <v>36</v>
      </c>
      <c r="H499" s="4">
        <f>INDEX(Tabulka1[],MATCH(Přehled_osvětlení!C499,Tabulka1[Skupina],0),2)</f>
        <v>1095</v>
      </c>
      <c r="I499" s="6">
        <f t="shared" si="12"/>
        <v>7.8839999999999993E-2</v>
      </c>
    </row>
    <row r="500" spans="1:9" x14ac:dyDescent="0.35">
      <c r="A500" t="s">
        <v>299</v>
      </c>
      <c r="B500" t="s">
        <v>302</v>
      </c>
      <c r="C500" t="s">
        <v>25</v>
      </c>
      <c r="D500" t="s">
        <v>13</v>
      </c>
      <c r="E500">
        <v>1</v>
      </c>
      <c r="F500">
        <v>1</v>
      </c>
      <c r="G500">
        <v>18</v>
      </c>
      <c r="H500" s="4">
        <f>INDEX(Tabulka1[],MATCH(Přehled_osvětlení!C500,Tabulka1[Skupina],0),2)</f>
        <v>1095</v>
      </c>
      <c r="I500" s="6">
        <f t="shared" si="12"/>
        <v>1.9709999999999998E-2</v>
      </c>
    </row>
    <row r="501" spans="1:9" x14ac:dyDescent="0.35">
      <c r="A501" t="s">
        <v>299</v>
      </c>
      <c r="B501" t="s">
        <v>303</v>
      </c>
      <c r="C501" t="s">
        <v>5</v>
      </c>
      <c r="D501" t="s">
        <v>13</v>
      </c>
      <c r="E501">
        <v>17</v>
      </c>
      <c r="F501">
        <v>2</v>
      </c>
      <c r="G501">
        <v>18</v>
      </c>
      <c r="H501" s="4">
        <f>INDEX(Tabulka1[],MATCH(Přehled_osvětlení!C501,Tabulka1[Skupina],0),2)</f>
        <v>730</v>
      </c>
      <c r="I501" s="6">
        <f t="shared" si="12"/>
        <v>0.44675999999999999</v>
      </c>
    </row>
    <row r="502" spans="1:9" x14ac:dyDescent="0.35">
      <c r="A502" t="s">
        <v>299</v>
      </c>
      <c r="B502" t="s">
        <v>303</v>
      </c>
      <c r="C502" t="s">
        <v>5</v>
      </c>
      <c r="D502" t="s">
        <v>13</v>
      </c>
      <c r="E502">
        <v>8</v>
      </c>
      <c r="F502">
        <v>1</v>
      </c>
      <c r="G502">
        <v>18</v>
      </c>
      <c r="H502" s="4">
        <f>INDEX(Tabulka1[],MATCH(Přehled_osvětlení!C502,Tabulka1[Skupina],0),2)</f>
        <v>730</v>
      </c>
      <c r="I502" s="6">
        <f t="shared" si="12"/>
        <v>0.10511999999999999</v>
      </c>
    </row>
    <row r="503" spans="1:9" x14ac:dyDescent="0.35">
      <c r="A503" t="s">
        <v>299</v>
      </c>
      <c r="B503" t="s">
        <v>303</v>
      </c>
      <c r="C503" t="s">
        <v>5</v>
      </c>
      <c r="D503" t="s">
        <v>13</v>
      </c>
      <c r="E503">
        <v>3</v>
      </c>
      <c r="F503">
        <v>1</v>
      </c>
      <c r="G503">
        <v>8</v>
      </c>
      <c r="H503" s="4">
        <f>INDEX(Tabulka1[],MATCH(Přehled_osvětlení!C503,Tabulka1[Skupina],0),2)</f>
        <v>730</v>
      </c>
      <c r="I503" s="6">
        <f t="shared" si="12"/>
        <v>1.7520000000000001E-2</v>
      </c>
    </row>
    <row r="504" spans="1:9" x14ac:dyDescent="0.35">
      <c r="A504" t="s">
        <v>299</v>
      </c>
      <c r="B504" t="s">
        <v>304</v>
      </c>
      <c r="C504" t="s">
        <v>25</v>
      </c>
      <c r="D504" t="s">
        <v>13</v>
      </c>
      <c r="E504">
        <v>1</v>
      </c>
      <c r="F504">
        <v>1</v>
      </c>
      <c r="G504">
        <v>13</v>
      </c>
      <c r="H504" s="4">
        <f>INDEX(Tabulka1[],MATCH(Přehled_osvětlení!C504,Tabulka1[Skupina],0),2)</f>
        <v>1095</v>
      </c>
      <c r="I504" s="6">
        <f t="shared" si="12"/>
        <v>1.4234999999999999E-2</v>
      </c>
    </row>
    <row r="505" spans="1:9" x14ac:dyDescent="0.35">
      <c r="A505" t="s">
        <v>299</v>
      </c>
      <c r="B505" t="s">
        <v>305</v>
      </c>
      <c r="C505" t="s">
        <v>10</v>
      </c>
      <c r="D505" t="s">
        <v>13</v>
      </c>
      <c r="E505">
        <v>1</v>
      </c>
      <c r="F505">
        <v>1</v>
      </c>
      <c r="G505">
        <v>13</v>
      </c>
      <c r="H505" s="4">
        <f>INDEX(Tabulka1[],MATCH(Přehled_osvětlení!C505,Tabulka1[Skupina],0),2)</f>
        <v>150</v>
      </c>
      <c r="I505" s="6">
        <f t="shared" si="12"/>
        <v>1.9499999999999999E-3</v>
      </c>
    </row>
    <row r="506" spans="1:9" x14ac:dyDescent="0.35">
      <c r="A506" t="s">
        <v>299</v>
      </c>
      <c r="B506" t="s">
        <v>306</v>
      </c>
      <c r="C506" t="s">
        <v>25</v>
      </c>
      <c r="D506" t="s">
        <v>13</v>
      </c>
      <c r="E506">
        <v>1</v>
      </c>
      <c r="F506">
        <v>1</v>
      </c>
      <c r="G506">
        <v>13</v>
      </c>
      <c r="H506" s="4">
        <f>INDEX(Tabulka1[],MATCH(Přehled_osvětlení!C506,Tabulka1[Skupina],0),2)</f>
        <v>1095</v>
      </c>
      <c r="I506" s="6">
        <f t="shared" si="12"/>
        <v>1.4234999999999999E-2</v>
      </c>
    </row>
    <row r="507" spans="1:9" x14ac:dyDescent="0.35">
      <c r="A507" t="s">
        <v>299</v>
      </c>
      <c r="B507" t="s">
        <v>307</v>
      </c>
      <c r="C507" t="s">
        <v>6</v>
      </c>
      <c r="D507" t="s">
        <v>13</v>
      </c>
      <c r="E507">
        <v>1</v>
      </c>
      <c r="F507">
        <v>1</v>
      </c>
      <c r="G507">
        <v>18</v>
      </c>
      <c r="H507" s="4">
        <f>INDEX(Tabulka1[],MATCH(Přehled_osvětlení!C507,Tabulka1[Skupina],0),2)</f>
        <v>365</v>
      </c>
      <c r="I507" s="6">
        <f t="shared" si="12"/>
        <v>6.5699999999999995E-3</v>
      </c>
    </row>
    <row r="508" spans="1:9" x14ac:dyDescent="0.35">
      <c r="A508" t="s">
        <v>299</v>
      </c>
      <c r="B508" t="s">
        <v>308</v>
      </c>
      <c r="C508" t="s">
        <v>10</v>
      </c>
      <c r="D508" t="s">
        <v>13</v>
      </c>
      <c r="E508">
        <v>1</v>
      </c>
      <c r="F508">
        <v>1</v>
      </c>
      <c r="G508">
        <v>13</v>
      </c>
      <c r="H508" s="4">
        <f>INDEX(Tabulka1[],MATCH(Přehled_osvětlení!C508,Tabulka1[Skupina],0),2)</f>
        <v>150</v>
      </c>
      <c r="I508" s="6">
        <f t="shared" si="12"/>
        <v>1.9499999999999999E-3</v>
      </c>
    </row>
    <row r="509" spans="1:9" x14ac:dyDescent="0.35">
      <c r="A509" t="s">
        <v>299</v>
      </c>
      <c r="B509" t="s">
        <v>309</v>
      </c>
      <c r="C509" t="s">
        <v>21</v>
      </c>
      <c r="D509" t="s">
        <v>13</v>
      </c>
      <c r="E509">
        <v>1</v>
      </c>
      <c r="F509">
        <v>1</v>
      </c>
      <c r="G509">
        <v>13</v>
      </c>
      <c r="H509" s="4">
        <f>INDEX(Tabulka1[],MATCH(Přehled_osvětlení!C509,Tabulka1[Skupina],0),2)</f>
        <v>365</v>
      </c>
      <c r="I509" s="6">
        <f t="shared" si="12"/>
        <v>4.7450000000000001E-3</v>
      </c>
    </row>
    <row r="510" spans="1:9" x14ac:dyDescent="0.35">
      <c r="A510" t="s">
        <v>299</v>
      </c>
      <c r="B510" t="s">
        <v>310</v>
      </c>
      <c r="C510" t="s">
        <v>6</v>
      </c>
      <c r="D510" t="s">
        <v>13</v>
      </c>
      <c r="E510">
        <v>2</v>
      </c>
      <c r="F510">
        <v>1</v>
      </c>
      <c r="G510">
        <v>13</v>
      </c>
      <c r="H510" s="4">
        <f>INDEX(Tabulka1[],MATCH(Přehled_osvětlení!C510,Tabulka1[Skupina],0),2)</f>
        <v>365</v>
      </c>
      <c r="I510" s="6">
        <f t="shared" si="12"/>
        <v>9.4900000000000002E-3</v>
      </c>
    </row>
    <row r="511" spans="1:9" x14ac:dyDescent="0.35">
      <c r="A511" t="s">
        <v>299</v>
      </c>
      <c r="B511" t="s">
        <v>311</v>
      </c>
      <c r="C511" t="s">
        <v>21</v>
      </c>
      <c r="D511" t="s">
        <v>13</v>
      </c>
      <c r="E511">
        <v>1</v>
      </c>
      <c r="F511">
        <v>1</v>
      </c>
      <c r="G511">
        <v>13</v>
      </c>
      <c r="H511" s="4">
        <f>INDEX(Tabulka1[],MATCH(Přehled_osvětlení!C511,Tabulka1[Skupina],0),2)</f>
        <v>365</v>
      </c>
      <c r="I511" s="6">
        <f t="shared" si="12"/>
        <v>4.7450000000000001E-3</v>
      </c>
    </row>
    <row r="512" spans="1:9" x14ac:dyDescent="0.35">
      <c r="A512" t="s">
        <v>299</v>
      </c>
      <c r="B512" t="s">
        <v>312</v>
      </c>
      <c r="C512" t="s">
        <v>6</v>
      </c>
      <c r="D512" t="s">
        <v>13</v>
      </c>
      <c r="E512">
        <v>1</v>
      </c>
      <c r="F512">
        <v>1</v>
      </c>
      <c r="G512">
        <v>13</v>
      </c>
      <c r="H512" s="4">
        <f>INDEX(Tabulka1[],MATCH(Přehled_osvětlení!C512,Tabulka1[Skupina],0),2)</f>
        <v>365</v>
      </c>
      <c r="I512" s="6">
        <f t="shared" si="12"/>
        <v>4.7450000000000001E-3</v>
      </c>
    </row>
    <row r="513" spans="1:9" x14ac:dyDescent="0.35">
      <c r="A513" t="s">
        <v>299</v>
      </c>
      <c r="B513" t="s">
        <v>313</v>
      </c>
      <c r="C513" t="s">
        <v>10</v>
      </c>
      <c r="D513" t="s">
        <v>13</v>
      </c>
      <c r="E513">
        <v>2</v>
      </c>
      <c r="F513">
        <v>1</v>
      </c>
      <c r="G513">
        <v>36</v>
      </c>
      <c r="H513" s="4">
        <f>INDEX(Tabulka1[],MATCH(Přehled_osvětlení!C513,Tabulka1[Skupina],0),2)</f>
        <v>150</v>
      </c>
      <c r="I513" s="6">
        <f t="shared" si="12"/>
        <v>1.0799999999999999E-2</v>
      </c>
    </row>
    <row r="514" spans="1:9" x14ac:dyDescent="0.35">
      <c r="A514" t="s">
        <v>299</v>
      </c>
      <c r="B514" t="s">
        <v>314</v>
      </c>
      <c r="C514" t="s">
        <v>10</v>
      </c>
      <c r="D514" t="s">
        <v>13</v>
      </c>
      <c r="E514">
        <v>3</v>
      </c>
      <c r="F514">
        <v>1</v>
      </c>
      <c r="G514">
        <v>36</v>
      </c>
      <c r="H514" s="4">
        <f>INDEX(Tabulka1[],MATCH(Přehled_osvětlení!C514,Tabulka1[Skupina],0),2)</f>
        <v>150</v>
      </c>
      <c r="I514" s="6">
        <f t="shared" si="12"/>
        <v>1.6199999999999999E-2</v>
      </c>
    </row>
    <row r="515" spans="1:9" x14ac:dyDescent="0.35">
      <c r="A515" t="s">
        <v>299</v>
      </c>
      <c r="B515" t="s">
        <v>315</v>
      </c>
      <c r="C515" t="s">
        <v>17</v>
      </c>
      <c r="D515" t="s">
        <v>13</v>
      </c>
      <c r="E515">
        <v>2</v>
      </c>
      <c r="F515">
        <v>2</v>
      </c>
      <c r="G515">
        <v>36</v>
      </c>
      <c r="H515" s="4">
        <f>INDEX(Tabulka1[],MATCH(Přehled_osvětlení!C515,Tabulka1[Skupina],0),2)</f>
        <v>1000</v>
      </c>
      <c r="I515" s="6">
        <f t="shared" si="12"/>
        <v>0.14399999999999999</v>
      </c>
    </row>
    <row r="516" spans="1:9" x14ac:dyDescent="0.35">
      <c r="A516" t="s">
        <v>299</v>
      </c>
      <c r="B516" t="s">
        <v>317</v>
      </c>
      <c r="C516" t="s">
        <v>316</v>
      </c>
      <c r="D516" t="s">
        <v>13</v>
      </c>
      <c r="E516">
        <v>6</v>
      </c>
      <c r="F516">
        <v>2</v>
      </c>
      <c r="G516">
        <v>36</v>
      </c>
      <c r="H516" s="4">
        <f>INDEX(Tabulka1[],MATCH(Přehled_osvětlení!C516,Tabulka1[Skupina],0),2)</f>
        <v>1460</v>
      </c>
      <c r="I516" s="6">
        <f t="shared" si="12"/>
        <v>0.63071999999999995</v>
      </c>
    </row>
    <row r="517" spans="1:9" x14ac:dyDescent="0.35">
      <c r="A517" t="s">
        <v>299</v>
      </c>
      <c r="B517" t="s">
        <v>318</v>
      </c>
      <c r="C517" t="s">
        <v>17</v>
      </c>
      <c r="D517" t="s">
        <v>13</v>
      </c>
      <c r="E517">
        <v>1</v>
      </c>
      <c r="F517">
        <v>1</v>
      </c>
      <c r="G517">
        <v>13</v>
      </c>
      <c r="H517" s="4">
        <f>INDEX(Tabulka1[],MATCH(Přehled_osvětlení!C517,Tabulka1[Skupina],0),2)</f>
        <v>1000</v>
      </c>
      <c r="I517" s="6">
        <f t="shared" si="12"/>
        <v>1.2999999999999999E-2</v>
      </c>
    </row>
    <row r="518" spans="1:9" x14ac:dyDescent="0.35">
      <c r="A518" t="s">
        <v>299</v>
      </c>
      <c r="B518" t="s">
        <v>318</v>
      </c>
      <c r="C518" t="s">
        <v>17</v>
      </c>
      <c r="D518" t="s">
        <v>13</v>
      </c>
      <c r="E518">
        <v>1</v>
      </c>
      <c r="F518">
        <v>1</v>
      </c>
      <c r="G518">
        <v>6</v>
      </c>
      <c r="H518" s="4">
        <f>INDEX(Tabulka1[],MATCH(Přehled_osvětlení!C518,Tabulka1[Skupina],0),2)</f>
        <v>1000</v>
      </c>
      <c r="I518" s="6">
        <f t="shared" si="12"/>
        <v>6.0000000000000001E-3</v>
      </c>
    </row>
    <row r="519" spans="1:9" x14ac:dyDescent="0.35">
      <c r="A519" t="s">
        <v>299</v>
      </c>
      <c r="B519" t="s">
        <v>319</v>
      </c>
      <c r="C519" t="s">
        <v>21</v>
      </c>
      <c r="D519" t="s">
        <v>13</v>
      </c>
      <c r="E519">
        <v>1</v>
      </c>
      <c r="F519">
        <v>1</v>
      </c>
      <c r="G519">
        <v>18</v>
      </c>
      <c r="H519" s="4">
        <f>INDEX(Tabulka1[],MATCH(Přehled_osvětlení!C519,Tabulka1[Skupina],0),2)</f>
        <v>365</v>
      </c>
      <c r="I519" s="6">
        <f t="shared" si="12"/>
        <v>6.5699999999999995E-3</v>
      </c>
    </row>
    <row r="520" spans="1:9" x14ac:dyDescent="0.35">
      <c r="A520" t="s">
        <v>299</v>
      </c>
      <c r="B520" t="s">
        <v>319</v>
      </c>
      <c r="C520" t="s">
        <v>21</v>
      </c>
      <c r="D520" t="s">
        <v>13</v>
      </c>
      <c r="E520">
        <v>1</v>
      </c>
      <c r="F520">
        <v>1</v>
      </c>
      <c r="G520">
        <v>18</v>
      </c>
      <c r="H520" s="4">
        <f>INDEX(Tabulka1[],MATCH(Přehled_osvětlení!C520,Tabulka1[Skupina],0),2)</f>
        <v>365</v>
      </c>
      <c r="I520" s="6">
        <f t="shared" si="12"/>
        <v>6.5699999999999995E-3</v>
      </c>
    </row>
    <row r="521" spans="1:9" x14ac:dyDescent="0.35">
      <c r="A521" t="s">
        <v>299</v>
      </c>
      <c r="B521" t="s">
        <v>320</v>
      </c>
      <c r="C521" t="s">
        <v>42</v>
      </c>
      <c r="D521" t="s">
        <v>13</v>
      </c>
      <c r="E521">
        <v>3</v>
      </c>
      <c r="F521">
        <v>1</v>
      </c>
      <c r="G521">
        <v>36</v>
      </c>
      <c r="H521" s="4">
        <f>INDEX(Tabulka1[],MATCH(Přehled_osvětlení!C521,Tabulka1[Skupina],0),2)</f>
        <v>1500</v>
      </c>
      <c r="I521" s="6">
        <f t="shared" si="12"/>
        <v>0.16200000000000001</v>
      </c>
    </row>
    <row r="522" spans="1:9" x14ac:dyDescent="0.35">
      <c r="A522" t="s">
        <v>299</v>
      </c>
      <c r="B522" t="s">
        <v>320</v>
      </c>
      <c r="C522" t="s">
        <v>42</v>
      </c>
      <c r="D522" t="s">
        <v>13</v>
      </c>
      <c r="E522">
        <v>1</v>
      </c>
      <c r="F522">
        <v>1</v>
      </c>
      <c r="G522">
        <v>6</v>
      </c>
      <c r="H522" s="4">
        <f>INDEX(Tabulka1[],MATCH(Přehled_osvětlení!C522,Tabulka1[Skupina],0),2)</f>
        <v>1500</v>
      </c>
      <c r="I522" s="6">
        <f t="shared" si="12"/>
        <v>8.9999999999999993E-3</v>
      </c>
    </row>
    <row r="523" spans="1:9" x14ac:dyDescent="0.35">
      <c r="A523" t="s">
        <v>299</v>
      </c>
      <c r="B523" t="s">
        <v>321</v>
      </c>
      <c r="C523" t="s">
        <v>17</v>
      </c>
      <c r="D523" t="s">
        <v>13</v>
      </c>
      <c r="E523">
        <v>1</v>
      </c>
      <c r="F523">
        <v>1</v>
      </c>
      <c r="G523">
        <v>13</v>
      </c>
      <c r="H523" s="4">
        <f>INDEX(Tabulka1[],MATCH(Přehled_osvětlení!C523,Tabulka1[Skupina],0),2)</f>
        <v>1000</v>
      </c>
      <c r="I523" s="6">
        <f t="shared" si="12"/>
        <v>1.2999999999999999E-2</v>
      </c>
    </row>
    <row r="524" spans="1:9" x14ac:dyDescent="0.35">
      <c r="A524" t="s">
        <v>299</v>
      </c>
      <c r="B524" t="s">
        <v>321</v>
      </c>
      <c r="C524" t="s">
        <v>17</v>
      </c>
      <c r="D524" t="s">
        <v>13</v>
      </c>
      <c r="E524">
        <v>1</v>
      </c>
      <c r="F524">
        <v>1</v>
      </c>
      <c r="G524">
        <v>6</v>
      </c>
      <c r="H524" s="4">
        <f>INDEX(Tabulka1[],MATCH(Přehled_osvětlení!C524,Tabulka1[Skupina],0),2)</f>
        <v>1000</v>
      </c>
      <c r="I524" s="6">
        <f t="shared" si="12"/>
        <v>6.0000000000000001E-3</v>
      </c>
    </row>
    <row r="525" spans="1:9" x14ac:dyDescent="0.35">
      <c r="A525" t="s">
        <v>299</v>
      </c>
      <c r="B525" t="s">
        <v>322</v>
      </c>
      <c r="C525" t="s">
        <v>21</v>
      </c>
      <c r="D525" t="s">
        <v>13</v>
      </c>
      <c r="E525">
        <v>1</v>
      </c>
      <c r="F525">
        <v>1</v>
      </c>
      <c r="G525">
        <v>18</v>
      </c>
      <c r="H525" s="4">
        <f>INDEX(Tabulka1[],MATCH(Přehled_osvětlení!C525,Tabulka1[Skupina],0),2)</f>
        <v>365</v>
      </c>
      <c r="I525" s="6">
        <f t="shared" si="12"/>
        <v>6.5699999999999995E-3</v>
      </c>
    </row>
    <row r="526" spans="1:9" x14ac:dyDescent="0.35">
      <c r="A526" t="s">
        <v>299</v>
      </c>
      <c r="B526" t="s">
        <v>322</v>
      </c>
      <c r="C526" t="s">
        <v>21</v>
      </c>
      <c r="D526" t="s">
        <v>13</v>
      </c>
      <c r="E526">
        <v>1</v>
      </c>
      <c r="F526">
        <v>1</v>
      </c>
      <c r="G526">
        <v>18</v>
      </c>
      <c r="H526" s="4">
        <f>INDEX(Tabulka1[],MATCH(Přehled_osvětlení!C526,Tabulka1[Skupina],0),2)</f>
        <v>365</v>
      </c>
      <c r="I526" s="6">
        <f t="shared" si="12"/>
        <v>6.5699999999999995E-3</v>
      </c>
    </row>
    <row r="527" spans="1:9" x14ac:dyDescent="0.35">
      <c r="A527" t="s">
        <v>299</v>
      </c>
      <c r="B527" t="s">
        <v>323</v>
      </c>
      <c r="C527" t="s">
        <v>17</v>
      </c>
      <c r="D527" t="s">
        <v>13</v>
      </c>
      <c r="E527">
        <v>3</v>
      </c>
      <c r="F527">
        <v>1</v>
      </c>
      <c r="G527">
        <v>36</v>
      </c>
      <c r="H527" s="4">
        <f>INDEX(Tabulka1[],MATCH(Přehled_osvětlení!C527,Tabulka1[Skupina],0),2)</f>
        <v>1000</v>
      </c>
      <c r="I527" s="6">
        <f t="shared" si="12"/>
        <v>0.108</v>
      </c>
    </row>
    <row r="528" spans="1:9" x14ac:dyDescent="0.35">
      <c r="A528" t="s">
        <v>299</v>
      </c>
      <c r="B528" t="s">
        <v>323</v>
      </c>
      <c r="C528" t="s">
        <v>17</v>
      </c>
      <c r="D528" t="s">
        <v>13</v>
      </c>
      <c r="E528">
        <v>1</v>
      </c>
      <c r="F528">
        <v>1</v>
      </c>
      <c r="G528">
        <v>6</v>
      </c>
      <c r="H528" s="4">
        <f>INDEX(Tabulka1[],MATCH(Přehled_osvětlení!C528,Tabulka1[Skupina],0),2)</f>
        <v>1000</v>
      </c>
      <c r="I528" s="6">
        <f t="shared" si="12"/>
        <v>6.0000000000000001E-3</v>
      </c>
    </row>
    <row r="529" spans="1:9" x14ac:dyDescent="0.35">
      <c r="A529" t="s">
        <v>299</v>
      </c>
      <c r="B529" t="s">
        <v>324</v>
      </c>
      <c r="C529" t="s">
        <v>10</v>
      </c>
      <c r="D529" t="s">
        <v>13</v>
      </c>
      <c r="E529">
        <v>1</v>
      </c>
      <c r="F529">
        <v>1</v>
      </c>
      <c r="G529">
        <v>36</v>
      </c>
      <c r="H529" s="4">
        <f>INDEX(Tabulka1[],MATCH(Přehled_osvětlení!C529,Tabulka1[Skupina],0),2)</f>
        <v>150</v>
      </c>
      <c r="I529" s="6">
        <f t="shared" si="12"/>
        <v>5.3999999999999994E-3</v>
      </c>
    </row>
    <row r="530" spans="1:9" x14ac:dyDescent="0.35">
      <c r="A530" t="s">
        <v>299</v>
      </c>
      <c r="B530" t="s">
        <v>325</v>
      </c>
      <c r="C530" t="s">
        <v>25</v>
      </c>
      <c r="D530" t="s">
        <v>13</v>
      </c>
      <c r="E530">
        <v>2</v>
      </c>
      <c r="F530">
        <v>2</v>
      </c>
      <c r="G530">
        <v>36</v>
      </c>
      <c r="H530" s="4">
        <f>INDEX(Tabulka1[],MATCH(Přehled_osvětlení!C530,Tabulka1[Skupina],0),2)</f>
        <v>1095</v>
      </c>
      <c r="I530" s="6">
        <f t="shared" si="12"/>
        <v>0.15767999999999999</v>
      </c>
    </row>
    <row r="531" spans="1:9" x14ac:dyDescent="0.35">
      <c r="A531" t="s">
        <v>299</v>
      </c>
      <c r="B531" t="s">
        <v>326</v>
      </c>
      <c r="C531" t="s">
        <v>26</v>
      </c>
      <c r="D531" t="s">
        <v>13</v>
      </c>
      <c r="E531">
        <v>3</v>
      </c>
      <c r="F531">
        <v>1</v>
      </c>
      <c r="G531">
        <v>36</v>
      </c>
      <c r="H531" s="4">
        <f>INDEX(Tabulka1[],MATCH(Přehled_osvětlení!C531,Tabulka1[Skupina],0),2)</f>
        <v>400</v>
      </c>
      <c r="I531" s="6">
        <f t="shared" si="12"/>
        <v>4.3199999999999995E-2</v>
      </c>
    </row>
    <row r="532" spans="1:9" x14ac:dyDescent="0.35">
      <c r="A532" t="s">
        <v>299</v>
      </c>
      <c r="B532" t="s">
        <v>327</v>
      </c>
      <c r="C532" t="s">
        <v>21</v>
      </c>
      <c r="D532" t="s">
        <v>13</v>
      </c>
      <c r="E532">
        <v>2</v>
      </c>
      <c r="F532">
        <v>1</v>
      </c>
      <c r="G532">
        <v>36</v>
      </c>
      <c r="H532" s="4">
        <f>INDEX(Tabulka1[],MATCH(Přehled_osvětlení!C532,Tabulka1[Skupina],0),2)</f>
        <v>365</v>
      </c>
      <c r="I532" s="6">
        <f t="shared" si="12"/>
        <v>2.6279999999999998E-2</v>
      </c>
    </row>
    <row r="533" spans="1:9" x14ac:dyDescent="0.35">
      <c r="A533" t="s">
        <v>299</v>
      </c>
      <c r="B533" t="s">
        <v>328</v>
      </c>
      <c r="C533" t="s">
        <v>6</v>
      </c>
      <c r="D533" t="s">
        <v>13</v>
      </c>
      <c r="E533">
        <v>1</v>
      </c>
      <c r="F533">
        <v>1</v>
      </c>
      <c r="G533">
        <v>13</v>
      </c>
      <c r="H533" s="4">
        <f>INDEX(Tabulka1[],MATCH(Přehled_osvětlení!C533,Tabulka1[Skupina],0),2)</f>
        <v>365</v>
      </c>
      <c r="I533" s="6">
        <f t="shared" si="12"/>
        <v>4.7450000000000001E-3</v>
      </c>
    </row>
    <row r="534" spans="1:9" x14ac:dyDescent="0.35">
      <c r="A534" t="s">
        <v>299</v>
      </c>
      <c r="B534" t="s">
        <v>329</v>
      </c>
      <c r="C534" t="s">
        <v>25</v>
      </c>
      <c r="D534" t="s">
        <v>13</v>
      </c>
      <c r="E534">
        <v>1</v>
      </c>
      <c r="F534">
        <v>2</v>
      </c>
      <c r="G534">
        <v>36</v>
      </c>
      <c r="H534" s="4">
        <f>INDEX(Tabulka1[],MATCH(Přehled_osvětlení!C534,Tabulka1[Skupina],0),2)</f>
        <v>1095</v>
      </c>
      <c r="I534" s="6">
        <f t="shared" si="12"/>
        <v>7.8839999999999993E-2</v>
      </c>
    </row>
    <row r="535" spans="1:9" x14ac:dyDescent="0.35">
      <c r="A535" t="s">
        <v>299</v>
      </c>
      <c r="B535" t="s">
        <v>330</v>
      </c>
      <c r="C535" t="s">
        <v>10</v>
      </c>
      <c r="D535" t="s">
        <v>13</v>
      </c>
      <c r="E535">
        <v>2</v>
      </c>
      <c r="F535">
        <v>1</v>
      </c>
      <c r="G535">
        <v>36</v>
      </c>
      <c r="H535" s="4">
        <f>INDEX(Tabulka1[],MATCH(Přehled_osvětlení!C535,Tabulka1[Skupina],0),2)</f>
        <v>150</v>
      </c>
      <c r="I535" s="6">
        <f t="shared" si="12"/>
        <v>1.0799999999999999E-2</v>
      </c>
    </row>
    <row r="536" spans="1:9" x14ac:dyDescent="0.35">
      <c r="A536" t="s">
        <v>299</v>
      </c>
      <c r="B536" t="s">
        <v>331</v>
      </c>
      <c r="C536" t="s">
        <v>26</v>
      </c>
      <c r="D536" t="s">
        <v>13</v>
      </c>
      <c r="E536">
        <v>4</v>
      </c>
      <c r="F536">
        <v>1</v>
      </c>
      <c r="G536">
        <v>36</v>
      </c>
      <c r="H536" s="4">
        <f>INDEX(Tabulka1[],MATCH(Přehled_osvětlení!C536,Tabulka1[Skupina],0),2)</f>
        <v>400</v>
      </c>
      <c r="I536" s="6">
        <f t="shared" si="12"/>
        <v>5.7599999999999998E-2</v>
      </c>
    </row>
    <row r="537" spans="1:9" x14ac:dyDescent="0.35">
      <c r="A537" t="s">
        <v>299</v>
      </c>
      <c r="B537" t="s">
        <v>332</v>
      </c>
      <c r="C537" t="s">
        <v>21</v>
      </c>
      <c r="D537" t="s">
        <v>13</v>
      </c>
      <c r="E537">
        <v>2</v>
      </c>
      <c r="F537">
        <v>1</v>
      </c>
      <c r="G537">
        <v>36</v>
      </c>
      <c r="H537" s="4">
        <f>INDEX(Tabulka1[],MATCH(Přehled_osvětlení!C537,Tabulka1[Skupina],0),2)</f>
        <v>365</v>
      </c>
      <c r="I537" s="6">
        <f t="shared" si="12"/>
        <v>2.6279999999999998E-2</v>
      </c>
    </row>
    <row r="538" spans="1:9" x14ac:dyDescent="0.35">
      <c r="A538" t="s">
        <v>299</v>
      </c>
      <c r="B538" t="s">
        <v>333</v>
      </c>
      <c r="C538" t="s">
        <v>6</v>
      </c>
      <c r="D538" t="s">
        <v>13</v>
      </c>
      <c r="E538">
        <v>1</v>
      </c>
      <c r="F538">
        <v>1</v>
      </c>
      <c r="G538">
        <v>13</v>
      </c>
      <c r="H538" s="4">
        <f>INDEX(Tabulka1[],MATCH(Přehled_osvětlení!C538,Tabulka1[Skupina],0),2)</f>
        <v>365</v>
      </c>
      <c r="I538" s="6">
        <f t="shared" si="12"/>
        <v>4.7450000000000001E-3</v>
      </c>
    </row>
    <row r="539" spans="1:9" x14ac:dyDescent="0.35">
      <c r="A539" t="s">
        <v>299</v>
      </c>
      <c r="B539" t="s">
        <v>334</v>
      </c>
      <c r="C539" t="s">
        <v>42</v>
      </c>
      <c r="D539" t="s">
        <v>13</v>
      </c>
      <c r="E539">
        <v>3</v>
      </c>
      <c r="F539">
        <v>3</v>
      </c>
      <c r="G539">
        <v>36</v>
      </c>
      <c r="H539" s="4">
        <f>INDEX(Tabulka1[],MATCH(Přehled_osvětlení!C539,Tabulka1[Skupina],0),2)</f>
        <v>1500</v>
      </c>
      <c r="I539" s="6">
        <f t="shared" si="12"/>
        <v>0.48599999999999999</v>
      </c>
    </row>
    <row r="540" spans="1:9" x14ac:dyDescent="0.35">
      <c r="A540" t="s">
        <v>299</v>
      </c>
      <c r="B540" t="s">
        <v>334</v>
      </c>
      <c r="C540" t="s">
        <v>42</v>
      </c>
      <c r="D540" t="s">
        <v>13</v>
      </c>
      <c r="E540">
        <v>1</v>
      </c>
      <c r="F540">
        <v>1</v>
      </c>
      <c r="G540">
        <v>58</v>
      </c>
      <c r="H540" s="4">
        <f>INDEX(Tabulka1[],MATCH(Přehled_osvětlení!C540,Tabulka1[Skupina],0),2)</f>
        <v>1500</v>
      </c>
      <c r="I540" s="6">
        <f t="shared" si="12"/>
        <v>8.6999999999999994E-2</v>
      </c>
    </row>
    <row r="541" spans="1:9" x14ac:dyDescent="0.35">
      <c r="A541" t="s">
        <v>299</v>
      </c>
      <c r="B541" t="s">
        <v>334</v>
      </c>
      <c r="C541" t="s">
        <v>42</v>
      </c>
      <c r="D541" t="s">
        <v>13</v>
      </c>
      <c r="E541">
        <v>3</v>
      </c>
      <c r="F541">
        <v>1</v>
      </c>
      <c r="G541">
        <v>36</v>
      </c>
      <c r="H541" s="4">
        <f>INDEX(Tabulka1[],MATCH(Přehled_osvětlení!C541,Tabulka1[Skupina],0),2)</f>
        <v>1500</v>
      </c>
      <c r="I541" s="6">
        <f t="shared" si="12"/>
        <v>0.16200000000000001</v>
      </c>
    </row>
    <row r="542" spans="1:9" x14ac:dyDescent="0.35">
      <c r="A542" t="s">
        <v>299</v>
      </c>
      <c r="B542" t="s">
        <v>334</v>
      </c>
      <c r="C542" t="s">
        <v>42</v>
      </c>
      <c r="D542" t="s">
        <v>13</v>
      </c>
      <c r="E542">
        <v>1</v>
      </c>
      <c r="F542">
        <v>1</v>
      </c>
      <c r="G542">
        <v>58</v>
      </c>
      <c r="H542" s="4">
        <f>INDEX(Tabulka1[],MATCH(Přehled_osvětlení!C542,Tabulka1[Skupina],0),2)</f>
        <v>1500</v>
      </c>
      <c r="I542" s="6">
        <f t="shared" si="12"/>
        <v>8.6999999999999994E-2</v>
      </c>
    </row>
    <row r="543" spans="1:9" x14ac:dyDescent="0.35">
      <c r="A543" t="s">
        <v>299</v>
      </c>
      <c r="B543" t="s">
        <v>335</v>
      </c>
      <c r="C543" t="s">
        <v>26</v>
      </c>
      <c r="D543" t="s">
        <v>13</v>
      </c>
      <c r="E543">
        <v>4</v>
      </c>
      <c r="F543">
        <v>1</v>
      </c>
      <c r="G543">
        <v>58</v>
      </c>
      <c r="H543" s="4">
        <f>INDEX(Tabulka1[],MATCH(Přehled_osvětlení!C543,Tabulka1[Skupina],0),2)</f>
        <v>400</v>
      </c>
      <c r="I543" s="6">
        <f t="shared" si="12"/>
        <v>9.2799999999999994E-2</v>
      </c>
    </row>
    <row r="544" spans="1:9" x14ac:dyDescent="0.35">
      <c r="A544" t="s">
        <v>299</v>
      </c>
      <c r="B544" t="s">
        <v>335</v>
      </c>
      <c r="C544" t="s">
        <v>26</v>
      </c>
      <c r="D544" t="s">
        <v>13</v>
      </c>
      <c r="E544">
        <v>1</v>
      </c>
      <c r="F544">
        <v>1</v>
      </c>
      <c r="G544">
        <v>6</v>
      </c>
      <c r="H544" s="4">
        <f>INDEX(Tabulka1[],MATCH(Přehled_osvětlení!C544,Tabulka1[Skupina],0),2)</f>
        <v>400</v>
      </c>
      <c r="I544" s="6">
        <f t="shared" si="12"/>
        <v>2.3999999999999998E-3</v>
      </c>
    </row>
    <row r="545" spans="1:10" x14ac:dyDescent="0.35">
      <c r="A545" t="s">
        <v>299</v>
      </c>
      <c r="B545" t="s">
        <v>336</v>
      </c>
      <c r="C545" t="s">
        <v>44</v>
      </c>
      <c r="D545" t="s">
        <v>13</v>
      </c>
      <c r="E545">
        <v>1</v>
      </c>
      <c r="F545">
        <v>1</v>
      </c>
      <c r="G545">
        <v>6</v>
      </c>
      <c r="H545" s="4">
        <f>INDEX(Tabulka1[],MATCH(Přehled_osvětlení!C545,Tabulka1[Skupina],0),2)</f>
        <v>1500</v>
      </c>
      <c r="I545" s="6">
        <f t="shared" si="12"/>
        <v>8.9999999999999993E-3</v>
      </c>
    </row>
    <row r="546" spans="1:10" x14ac:dyDescent="0.35">
      <c r="A546" t="s">
        <v>299</v>
      </c>
      <c r="B546" t="s">
        <v>336</v>
      </c>
      <c r="C546" t="s">
        <v>44</v>
      </c>
      <c r="D546" t="s">
        <v>13</v>
      </c>
      <c r="E546">
        <v>3</v>
      </c>
      <c r="F546">
        <v>2</v>
      </c>
      <c r="G546">
        <v>36</v>
      </c>
      <c r="H546" s="4">
        <f>INDEX(Tabulka1[],MATCH(Přehled_osvětlení!C546,Tabulka1[Skupina],0),2)</f>
        <v>1500</v>
      </c>
      <c r="I546" s="6">
        <f t="shared" si="12"/>
        <v>0.32400000000000001</v>
      </c>
    </row>
    <row r="547" spans="1:10" x14ac:dyDescent="0.35">
      <c r="A547" t="s">
        <v>299</v>
      </c>
      <c r="B547" t="s">
        <v>6</v>
      </c>
      <c r="C547" t="s">
        <v>6</v>
      </c>
      <c r="D547" t="s">
        <v>13</v>
      </c>
      <c r="E547">
        <v>1</v>
      </c>
      <c r="F547">
        <v>1</v>
      </c>
      <c r="G547">
        <v>13</v>
      </c>
      <c r="H547" s="4">
        <f>INDEX(Tabulka1[],MATCH(Přehled_osvětlení!C547,Tabulka1[Skupina],0),2)</f>
        <v>365</v>
      </c>
      <c r="I547" s="6">
        <f t="shared" ref="I547:I610" si="13">IF(ISNUMBER(F547),E547*F547*G547*H547*0.000001,E547*G547*H547*0.000001)</f>
        <v>4.7450000000000001E-3</v>
      </c>
    </row>
    <row r="548" spans="1:10" x14ac:dyDescent="0.35">
      <c r="A548" t="s">
        <v>299</v>
      </c>
      <c r="B548" t="s">
        <v>337</v>
      </c>
      <c r="C548" t="s">
        <v>25</v>
      </c>
      <c r="D548" t="s">
        <v>13</v>
      </c>
      <c r="E548">
        <v>1</v>
      </c>
      <c r="F548">
        <v>2</v>
      </c>
      <c r="G548">
        <v>36</v>
      </c>
      <c r="H548" s="4">
        <f>INDEX(Tabulka1[],MATCH(Přehled_osvětlení!C548,Tabulka1[Skupina],0),2)</f>
        <v>1095</v>
      </c>
      <c r="I548" s="6">
        <f t="shared" si="13"/>
        <v>7.8839999999999993E-2</v>
      </c>
    </row>
    <row r="549" spans="1:10" x14ac:dyDescent="0.35">
      <c r="A549" t="s">
        <v>299</v>
      </c>
      <c r="B549" t="s">
        <v>338</v>
      </c>
      <c r="C549" t="s">
        <v>5</v>
      </c>
      <c r="D549" t="s">
        <v>13</v>
      </c>
      <c r="E549">
        <v>1</v>
      </c>
      <c r="F549">
        <v>1</v>
      </c>
      <c r="G549">
        <v>58</v>
      </c>
      <c r="H549" s="4">
        <f>INDEX(Tabulka1[],MATCH(Přehled_osvětlení!C549,Tabulka1[Skupina],0),2)</f>
        <v>730</v>
      </c>
      <c r="I549" s="6">
        <f t="shared" si="13"/>
        <v>4.2339999999999996E-2</v>
      </c>
    </row>
    <row r="550" spans="1:10" x14ac:dyDescent="0.35">
      <c r="A550" t="s">
        <v>299</v>
      </c>
      <c r="B550" t="s">
        <v>338</v>
      </c>
      <c r="C550" t="s">
        <v>5</v>
      </c>
      <c r="D550" t="s">
        <v>13</v>
      </c>
      <c r="E550">
        <v>1</v>
      </c>
      <c r="F550">
        <v>1</v>
      </c>
      <c r="G550">
        <v>18</v>
      </c>
      <c r="H550" s="4">
        <f>INDEX(Tabulka1[],MATCH(Přehled_osvětlení!C550,Tabulka1[Skupina],0),2)</f>
        <v>730</v>
      </c>
      <c r="I550" s="6">
        <f t="shared" si="13"/>
        <v>1.3139999999999999E-2</v>
      </c>
    </row>
    <row r="551" spans="1:10" x14ac:dyDescent="0.35">
      <c r="A551" t="s">
        <v>299</v>
      </c>
      <c r="B551" t="s">
        <v>339</v>
      </c>
      <c r="C551" t="s">
        <v>27</v>
      </c>
      <c r="D551" t="s">
        <v>13</v>
      </c>
      <c r="E551">
        <v>8</v>
      </c>
      <c r="F551">
        <v>1</v>
      </c>
      <c r="G551">
        <v>58</v>
      </c>
      <c r="H551" s="4">
        <f>INDEX(Tabulka1[],MATCH(Přehled_osvětlení!C551,Tabulka1[Skupina],0),2)</f>
        <v>1000</v>
      </c>
      <c r="I551" s="6">
        <f t="shared" si="13"/>
        <v>0.46399999999999997</v>
      </c>
    </row>
    <row r="552" spans="1:10" x14ac:dyDescent="0.35">
      <c r="A552" t="s">
        <v>299</v>
      </c>
      <c r="B552" t="s">
        <v>339</v>
      </c>
      <c r="C552" t="s">
        <v>27</v>
      </c>
      <c r="D552" t="s">
        <v>13</v>
      </c>
      <c r="E552">
        <v>3</v>
      </c>
      <c r="F552">
        <v>1</v>
      </c>
      <c r="G552">
        <v>18</v>
      </c>
      <c r="H552" s="4">
        <f>INDEX(Tabulka1[],MATCH(Přehled_osvětlení!C552,Tabulka1[Skupina],0),2)</f>
        <v>1000</v>
      </c>
      <c r="I552" s="6">
        <f t="shared" si="13"/>
        <v>5.3999999999999999E-2</v>
      </c>
      <c r="J552" t="s">
        <v>340</v>
      </c>
    </row>
    <row r="553" spans="1:10" x14ac:dyDescent="0.35">
      <c r="A553" t="s">
        <v>299</v>
      </c>
      <c r="B553" t="s">
        <v>341</v>
      </c>
      <c r="C553" t="s">
        <v>44</v>
      </c>
      <c r="D553" t="s">
        <v>13</v>
      </c>
      <c r="E553">
        <v>1</v>
      </c>
      <c r="F553">
        <v>1</v>
      </c>
      <c r="G553">
        <v>6</v>
      </c>
      <c r="H553" s="4">
        <f>INDEX(Tabulka1[],MATCH(Přehled_osvětlení!C553,Tabulka1[Skupina],0),2)</f>
        <v>1500</v>
      </c>
      <c r="I553" s="6">
        <f t="shared" si="13"/>
        <v>8.9999999999999993E-3</v>
      </c>
      <c r="J553" t="s">
        <v>340</v>
      </c>
    </row>
    <row r="554" spans="1:10" x14ac:dyDescent="0.35">
      <c r="A554" t="s">
        <v>299</v>
      </c>
      <c r="B554" t="s">
        <v>341</v>
      </c>
      <c r="C554" t="s">
        <v>44</v>
      </c>
      <c r="D554" t="s">
        <v>13</v>
      </c>
      <c r="E554">
        <v>3</v>
      </c>
      <c r="F554">
        <v>2</v>
      </c>
      <c r="G554">
        <v>36</v>
      </c>
      <c r="H554" s="4">
        <f>INDEX(Tabulka1[],MATCH(Přehled_osvětlení!C554,Tabulka1[Skupina],0),2)</f>
        <v>1500</v>
      </c>
      <c r="I554" s="6">
        <f t="shared" si="13"/>
        <v>0.32400000000000001</v>
      </c>
    </row>
    <row r="555" spans="1:10" x14ac:dyDescent="0.35">
      <c r="A555" t="s">
        <v>299</v>
      </c>
      <c r="B555" t="s">
        <v>342</v>
      </c>
      <c r="C555" t="s">
        <v>6</v>
      </c>
      <c r="D555" t="s">
        <v>13</v>
      </c>
      <c r="E555">
        <v>1</v>
      </c>
      <c r="F555">
        <v>1</v>
      </c>
      <c r="G555">
        <v>36</v>
      </c>
      <c r="H555" s="4">
        <f>INDEX(Tabulka1[],MATCH(Přehled_osvětlení!C555,Tabulka1[Skupina],0),2)</f>
        <v>365</v>
      </c>
      <c r="I555" s="6">
        <f t="shared" si="13"/>
        <v>1.3139999999999999E-2</v>
      </c>
    </row>
    <row r="556" spans="1:10" x14ac:dyDescent="0.35">
      <c r="A556" t="s">
        <v>299</v>
      </c>
      <c r="B556" t="s">
        <v>342</v>
      </c>
      <c r="C556" t="s">
        <v>6</v>
      </c>
      <c r="D556" t="s">
        <v>13</v>
      </c>
      <c r="E556">
        <v>1</v>
      </c>
      <c r="F556">
        <v>1</v>
      </c>
      <c r="G556">
        <v>13</v>
      </c>
      <c r="H556" s="4">
        <f>INDEX(Tabulka1[],MATCH(Přehled_osvětlení!C556,Tabulka1[Skupina],0),2)</f>
        <v>365</v>
      </c>
      <c r="I556" s="6">
        <f t="shared" si="13"/>
        <v>4.7450000000000001E-3</v>
      </c>
    </row>
    <row r="557" spans="1:10" x14ac:dyDescent="0.35">
      <c r="A557" t="s">
        <v>299</v>
      </c>
      <c r="B557" t="s">
        <v>343</v>
      </c>
      <c r="C557" t="s">
        <v>6</v>
      </c>
      <c r="D557" t="s">
        <v>13</v>
      </c>
      <c r="E557">
        <v>1</v>
      </c>
      <c r="F557">
        <v>1</v>
      </c>
      <c r="G557">
        <v>13</v>
      </c>
      <c r="H557" s="4">
        <f>INDEX(Tabulka1[],MATCH(Přehled_osvětlení!C557,Tabulka1[Skupina],0),2)</f>
        <v>365</v>
      </c>
      <c r="I557" s="6">
        <f t="shared" si="13"/>
        <v>4.7450000000000001E-3</v>
      </c>
    </row>
    <row r="558" spans="1:10" x14ac:dyDescent="0.35">
      <c r="A558" t="s">
        <v>299</v>
      </c>
      <c r="B558" t="s">
        <v>344</v>
      </c>
      <c r="C558" t="s">
        <v>21</v>
      </c>
      <c r="D558" t="s">
        <v>13</v>
      </c>
      <c r="E558">
        <v>1</v>
      </c>
      <c r="F558">
        <v>2</v>
      </c>
      <c r="G558">
        <v>36</v>
      </c>
      <c r="H558" s="4">
        <f>INDEX(Tabulka1[],MATCH(Přehled_osvětlení!C558,Tabulka1[Skupina],0),2)</f>
        <v>365</v>
      </c>
      <c r="I558" s="6">
        <f t="shared" si="13"/>
        <v>2.6279999999999998E-2</v>
      </c>
    </row>
    <row r="559" spans="1:10" x14ac:dyDescent="0.35">
      <c r="A559" t="s">
        <v>299</v>
      </c>
      <c r="B559" t="s">
        <v>345</v>
      </c>
      <c r="C559" t="s">
        <v>17</v>
      </c>
      <c r="D559" t="s">
        <v>13</v>
      </c>
      <c r="E559">
        <v>1</v>
      </c>
      <c r="F559">
        <v>2</v>
      </c>
      <c r="G559">
        <v>58</v>
      </c>
      <c r="H559" s="4">
        <f>INDEX(Tabulka1[],MATCH(Přehled_osvětlení!C559,Tabulka1[Skupina],0),2)</f>
        <v>1000</v>
      </c>
      <c r="I559" s="6">
        <f t="shared" si="13"/>
        <v>0.11599999999999999</v>
      </c>
    </row>
    <row r="560" spans="1:10" x14ac:dyDescent="0.35">
      <c r="A560" t="s">
        <v>299</v>
      </c>
      <c r="B560" t="s">
        <v>39</v>
      </c>
      <c r="C560" t="s">
        <v>10</v>
      </c>
      <c r="D560" t="s">
        <v>13</v>
      </c>
      <c r="E560">
        <v>1</v>
      </c>
      <c r="F560">
        <v>2</v>
      </c>
      <c r="G560">
        <v>36</v>
      </c>
      <c r="H560" s="4">
        <f>INDEX(Tabulka1[],MATCH(Přehled_osvětlení!C560,Tabulka1[Skupina],0),2)</f>
        <v>150</v>
      </c>
      <c r="I560" s="6">
        <f t="shared" si="13"/>
        <v>1.0799999999999999E-2</v>
      </c>
    </row>
    <row r="561" spans="1:10" x14ac:dyDescent="0.35">
      <c r="A561" t="s">
        <v>299</v>
      </c>
      <c r="B561" t="s">
        <v>346</v>
      </c>
      <c r="C561" t="s">
        <v>6</v>
      </c>
      <c r="D561" t="s">
        <v>13</v>
      </c>
      <c r="E561">
        <v>1</v>
      </c>
      <c r="F561">
        <v>2</v>
      </c>
      <c r="G561">
        <v>36</v>
      </c>
      <c r="H561" s="4">
        <f>INDEX(Tabulka1[],MATCH(Přehled_osvětlení!C561,Tabulka1[Skupina],0),2)</f>
        <v>365</v>
      </c>
      <c r="I561" s="6">
        <f t="shared" si="13"/>
        <v>2.6279999999999998E-2</v>
      </c>
    </row>
    <row r="562" spans="1:10" x14ac:dyDescent="0.35">
      <c r="A562" t="s">
        <v>299</v>
      </c>
      <c r="B562" t="s">
        <v>347</v>
      </c>
      <c r="C562" t="s">
        <v>6</v>
      </c>
      <c r="D562" t="s">
        <v>13</v>
      </c>
      <c r="E562">
        <v>2</v>
      </c>
      <c r="F562">
        <v>1</v>
      </c>
      <c r="G562">
        <v>13</v>
      </c>
      <c r="H562" s="4">
        <f>INDEX(Tabulka1[],MATCH(Přehled_osvětlení!C562,Tabulka1[Skupina],0),2)</f>
        <v>365</v>
      </c>
      <c r="I562" s="6">
        <f t="shared" si="13"/>
        <v>9.4900000000000002E-3</v>
      </c>
    </row>
    <row r="563" spans="1:10" x14ac:dyDescent="0.35">
      <c r="A563" t="s">
        <v>299</v>
      </c>
      <c r="B563" t="s">
        <v>348</v>
      </c>
      <c r="C563" t="s">
        <v>21</v>
      </c>
      <c r="D563" t="s">
        <v>13</v>
      </c>
      <c r="E563">
        <v>1</v>
      </c>
      <c r="F563">
        <v>2</v>
      </c>
      <c r="G563">
        <v>36</v>
      </c>
      <c r="H563" s="4">
        <f>INDEX(Tabulka1[],MATCH(Přehled_osvětlení!C563,Tabulka1[Skupina],0),2)</f>
        <v>365</v>
      </c>
      <c r="I563" s="6">
        <f t="shared" si="13"/>
        <v>2.6279999999999998E-2</v>
      </c>
    </row>
    <row r="564" spans="1:10" x14ac:dyDescent="0.35">
      <c r="A564" t="s">
        <v>299</v>
      </c>
      <c r="B564" t="s">
        <v>349</v>
      </c>
      <c r="C564" t="s">
        <v>25</v>
      </c>
      <c r="D564" t="s">
        <v>13</v>
      </c>
      <c r="E564">
        <v>1</v>
      </c>
      <c r="F564">
        <v>1</v>
      </c>
      <c r="G564">
        <v>13</v>
      </c>
      <c r="H564" s="4">
        <f>INDEX(Tabulka1[],MATCH(Přehled_osvětlení!C564,Tabulka1[Skupina],0),2)</f>
        <v>1095</v>
      </c>
      <c r="I564" s="6">
        <f t="shared" si="13"/>
        <v>1.4234999999999999E-2</v>
      </c>
    </row>
    <row r="565" spans="1:10" x14ac:dyDescent="0.35">
      <c r="A565" t="s">
        <v>299</v>
      </c>
      <c r="B565" t="s">
        <v>350</v>
      </c>
      <c r="C565" t="s">
        <v>5</v>
      </c>
      <c r="D565" t="s">
        <v>13</v>
      </c>
      <c r="E565">
        <v>1</v>
      </c>
      <c r="F565">
        <v>1</v>
      </c>
      <c r="G565">
        <v>13</v>
      </c>
      <c r="H565" s="4">
        <f>INDEX(Tabulka1[],MATCH(Přehled_osvětlení!C565,Tabulka1[Skupina],0),2)</f>
        <v>730</v>
      </c>
      <c r="I565" s="6">
        <f t="shared" si="13"/>
        <v>9.4900000000000002E-3</v>
      </c>
    </row>
    <row r="566" spans="1:10" x14ac:dyDescent="0.35">
      <c r="A566" t="s">
        <v>351</v>
      </c>
      <c r="B566" t="s">
        <v>352</v>
      </c>
      <c r="C566" t="s">
        <v>51</v>
      </c>
      <c r="D566" t="s">
        <v>13</v>
      </c>
      <c r="E566">
        <v>4</v>
      </c>
      <c r="F566">
        <v>1</v>
      </c>
      <c r="G566">
        <v>13</v>
      </c>
      <c r="H566" s="4">
        <f>INDEX(Tabulka1[],MATCH(Přehled_osvětlení!C566,Tabulka1[Skupina],0),2)</f>
        <v>4000</v>
      </c>
      <c r="I566" s="6">
        <f t="shared" si="13"/>
        <v>0.20799999999999999</v>
      </c>
    </row>
    <row r="567" spans="1:10" x14ac:dyDescent="0.35">
      <c r="A567" t="s">
        <v>351</v>
      </c>
      <c r="B567" t="s">
        <v>353</v>
      </c>
      <c r="C567" t="s">
        <v>20</v>
      </c>
      <c r="D567" t="s">
        <v>13</v>
      </c>
      <c r="E567">
        <v>1</v>
      </c>
      <c r="F567">
        <v>1</v>
      </c>
      <c r="G567">
        <v>36</v>
      </c>
      <c r="H567" s="4">
        <f>INDEX(Tabulka1[],MATCH(Přehled_osvětlení!C567,Tabulka1[Skupina],0),2)</f>
        <v>1825</v>
      </c>
      <c r="I567" s="6">
        <f t="shared" si="13"/>
        <v>6.5699999999999995E-2</v>
      </c>
    </row>
    <row r="568" spans="1:10" x14ac:dyDescent="0.35">
      <c r="A568" t="s">
        <v>351</v>
      </c>
      <c r="B568" t="s">
        <v>354</v>
      </c>
      <c r="C568" t="s">
        <v>5</v>
      </c>
      <c r="D568" t="s">
        <v>13</v>
      </c>
      <c r="E568">
        <v>2</v>
      </c>
      <c r="F568">
        <v>1</v>
      </c>
      <c r="G568">
        <v>58</v>
      </c>
      <c r="H568" s="4">
        <f>INDEX(Tabulka1[],MATCH(Přehled_osvětlení!C568,Tabulka1[Skupina],0),2)</f>
        <v>730</v>
      </c>
      <c r="I568" s="6">
        <f t="shared" si="13"/>
        <v>8.4679999999999991E-2</v>
      </c>
    </row>
    <row r="569" spans="1:10" x14ac:dyDescent="0.35">
      <c r="A569" t="s">
        <v>351</v>
      </c>
      <c r="B569" t="s">
        <v>354</v>
      </c>
      <c r="C569" t="s">
        <v>5</v>
      </c>
      <c r="D569" t="s">
        <v>13</v>
      </c>
      <c r="E569">
        <v>1</v>
      </c>
      <c r="F569">
        <v>1</v>
      </c>
      <c r="G569">
        <v>18</v>
      </c>
      <c r="H569" s="4">
        <f>INDEX(Tabulka1[],MATCH(Přehled_osvětlení!C569,Tabulka1[Skupina],0),2)</f>
        <v>730</v>
      </c>
      <c r="I569" s="6">
        <f t="shared" si="13"/>
        <v>1.3139999999999999E-2</v>
      </c>
      <c r="J569" t="s">
        <v>340</v>
      </c>
    </row>
    <row r="570" spans="1:10" x14ac:dyDescent="0.35">
      <c r="A570" t="s">
        <v>351</v>
      </c>
      <c r="B570" t="s">
        <v>354</v>
      </c>
      <c r="C570" t="s">
        <v>5</v>
      </c>
      <c r="D570" t="s">
        <v>13</v>
      </c>
      <c r="E570">
        <v>1</v>
      </c>
      <c r="F570">
        <v>1</v>
      </c>
      <c r="G570">
        <v>6</v>
      </c>
      <c r="H570" s="4">
        <f>INDEX(Tabulka1[],MATCH(Přehled_osvětlení!C570,Tabulka1[Skupina],0),2)</f>
        <v>730</v>
      </c>
      <c r="I570" s="6">
        <f t="shared" si="13"/>
        <v>4.3800000000000002E-3</v>
      </c>
      <c r="J570" t="s">
        <v>340</v>
      </c>
    </row>
    <row r="571" spans="1:10" x14ac:dyDescent="0.35">
      <c r="A571" t="s">
        <v>351</v>
      </c>
      <c r="B571" t="s">
        <v>355</v>
      </c>
      <c r="C571" t="s">
        <v>5</v>
      </c>
      <c r="D571" t="s">
        <v>13</v>
      </c>
      <c r="E571">
        <v>2</v>
      </c>
      <c r="F571">
        <v>1</v>
      </c>
      <c r="G571">
        <v>36</v>
      </c>
      <c r="H571" s="4">
        <f>INDEX(Tabulka1[],MATCH(Přehled_osvětlení!C571,Tabulka1[Skupina],0),2)</f>
        <v>730</v>
      </c>
      <c r="I571" s="6">
        <f t="shared" si="13"/>
        <v>5.2559999999999996E-2</v>
      </c>
    </row>
    <row r="572" spans="1:10" x14ac:dyDescent="0.35">
      <c r="A572" t="s">
        <v>351</v>
      </c>
      <c r="B572" t="s">
        <v>355</v>
      </c>
      <c r="C572" t="s">
        <v>5</v>
      </c>
      <c r="D572" t="s">
        <v>13</v>
      </c>
      <c r="E572">
        <v>1</v>
      </c>
      <c r="F572">
        <v>1</v>
      </c>
      <c r="G572">
        <v>18</v>
      </c>
      <c r="H572" s="4">
        <f>INDEX(Tabulka1[],MATCH(Přehled_osvětlení!C572,Tabulka1[Skupina],0),2)</f>
        <v>730</v>
      </c>
      <c r="I572" s="6">
        <f t="shared" si="13"/>
        <v>1.3139999999999999E-2</v>
      </c>
    </row>
    <row r="573" spans="1:10" x14ac:dyDescent="0.35">
      <c r="A573" t="s">
        <v>351</v>
      </c>
      <c r="B573" t="s">
        <v>356</v>
      </c>
      <c r="C573" t="s">
        <v>5</v>
      </c>
      <c r="D573" t="s">
        <v>13</v>
      </c>
      <c r="E573">
        <v>9</v>
      </c>
      <c r="F573">
        <v>1</v>
      </c>
      <c r="G573">
        <v>36</v>
      </c>
      <c r="H573" s="4">
        <f>INDEX(Tabulka1[],MATCH(Přehled_osvětlení!C573,Tabulka1[Skupina],0),2)</f>
        <v>730</v>
      </c>
      <c r="I573" s="6">
        <f t="shared" si="13"/>
        <v>0.23651999999999998</v>
      </c>
    </row>
    <row r="574" spans="1:10" x14ac:dyDescent="0.35">
      <c r="A574" t="s">
        <v>351</v>
      </c>
      <c r="B574" t="s">
        <v>356</v>
      </c>
      <c r="C574" t="s">
        <v>5</v>
      </c>
      <c r="D574" t="s">
        <v>13</v>
      </c>
      <c r="E574">
        <v>3</v>
      </c>
      <c r="F574">
        <v>1</v>
      </c>
      <c r="G574">
        <v>18</v>
      </c>
      <c r="H574" s="4">
        <f>INDEX(Tabulka1[],MATCH(Přehled_osvětlení!C574,Tabulka1[Skupina],0),2)</f>
        <v>730</v>
      </c>
      <c r="I574" s="6">
        <f t="shared" si="13"/>
        <v>3.9419999999999997E-2</v>
      </c>
    </row>
    <row r="575" spans="1:10" x14ac:dyDescent="0.35">
      <c r="A575" t="s">
        <v>351</v>
      </c>
      <c r="B575" t="s">
        <v>356</v>
      </c>
      <c r="C575" t="s">
        <v>5</v>
      </c>
      <c r="D575" t="s">
        <v>13</v>
      </c>
      <c r="E575">
        <v>1</v>
      </c>
      <c r="F575">
        <v>1</v>
      </c>
      <c r="G575">
        <v>8</v>
      </c>
      <c r="H575" s="4">
        <f>INDEX(Tabulka1[],MATCH(Přehled_osvětlení!C575,Tabulka1[Skupina],0),2)</f>
        <v>730</v>
      </c>
      <c r="I575" s="6">
        <f t="shared" si="13"/>
        <v>5.8399999999999997E-3</v>
      </c>
    </row>
    <row r="576" spans="1:10" x14ac:dyDescent="0.35">
      <c r="A576" t="s">
        <v>351</v>
      </c>
      <c r="B576" t="s">
        <v>357</v>
      </c>
      <c r="C576" t="s">
        <v>10</v>
      </c>
      <c r="D576" t="s">
        <v>13</v>
      </c>
      <c r="E576">
        <v>1</v>
      </c>
      <c r="F576">
        <v>1</v>
      </c>
      <c r="G576">
        <v>18</v>
      </c>
      <c r="H576" s="4">
        <f>INDEX(Tabulka1[],MATCH(Přehled_osvětlení!C576,Tabulka1[Skupina],0),2)</f>
        <v>150</v>
      </c>
      <c r="I576" s="6">
        <f t="shared" si="13"/>
        <v>2.6999999999999997E-3</v>
      </c>
    </row>
    <row r="577" spans="1:9" x14ac:dyDescent="0.35">
      <c r="A577" t="s">
        <v>351</v>
      </c>
      <c r="B577" t="s">
        <v>358</v>
      </c>
      <c r="C577" t="s">
        <v>5</v>
      </c>
      <c r="D577" t="s">
        <v>13</v>
      </c>
      <c r="E577">
        <v>4</v>
      </c>
      <c r="F577">
        <v>2</v>
      </c>
      <c r="G577">
        <v>36</v>
      </c>
      <c r="H577" s="4">
        <f>INDEX(Tabulka1[],MATCH(Přehled_osvětlení!C577,Tabulka1[Skupina],0),2)</f>
        <v>730</v>
      </c>
      <c r="I577" s="6">
        <f t="shared" si="13"/>
        <v>0.21023999999999998</v>
      </c>
    </row>
    <row r="578" spans="1:9" x14ac:dyDescent="0.35">
      <c r="A578" t="s">
        <v>351</v>
      </c>
      <c r="B578" t="s">
        <v>359</v>
      </c>
      <c r="C578" t="s">
        <v>5</v>
      </c>
      <c r="D578" t="s">
        <v>13</v>
      </c>
      <c r="E578">
        <v>1</v>
      </c>
      <c r="F578">
        <v>1</v>
      </c>
      <c r="G578">
        <v>18</v>
      </c>
      <c r="H578" s="4">
        <f>INDEX(Tabulka1[],MATCH(Přehled_osvětlení!C578,Tabulka1[Skupina],0),2)</f>
        <v>730</v>
      </c>
      <c r="I578" s="6">
        <f t="shared" si="13"/>
        <v>1.3139999999999999E-2</v>
      </c>
    </row>
    <row r="579" spans="1:9" x14ac:dyDescent="0.35">
      <c r="A579" t="s">
        <v>351</v>
      </c>
      <c r="B579" t="s">
        <v>360</v>
      </c>
      <c r="C579" t="s">
        <v>21</v>
      </c>
      <c r="D579" t="s">
        <v>13</v>
      </c>
      <c r="E579">
        <v>1</v>
      </c>
      <c r="F579">
        <v>1</v>
      </c>
      <c r="G579">
        <v>13</v>
      </c>
      <c r="H579" s="4">
        <f>INDEX(Tabulka1[],MATCH(Přehled_osvětlení!C579,Tabulka1[Skupina],0),2)</f>
        <v>365</v>
      </c>
      <c r="I579" s="6">
        <f t="shared" si="13"/>
        <v>4.7450000000000001E-3</v>
      </c>
    </row>
    <row r="580" spans="1:9" x14ac:dyDescent="0.35">
      <c r="A580" t="s">
        <v>351</v>
      </c>
      <c r="B580" t="s">
        <v>361</v>
      </c>
      <c r="C580" t="s">
        <v>10</v>
      </c>
      <c r="D580" t="s">
        <v>13</v>
      </c>
      <c r="E580">
        <v>1</v>
      </c>
      <c r="F580">
        <v>2</v>
      </c>
      <c r="G580">
        <v>36</v>
      </c>
      <c r="H580" s="4">
        <f>INDEX(Tabulka1[],MATCH(Přehled_osvětlení!C580,Tabulka1[Skupina],0),2)</f>
        <v>150</v>
      </c>
      <c r="I580" s="6">
        <f t="shared" si="13"/>
        <v>1.0799999999999999E-2</v>
      </c>
    </row>
    <row r="581" spans="1:9" x14ac:dyDescent="0.35">
      <c r="A581" t="s">
        <v>351</v>
      </c>
      <c r="B581" t="s">
        <v>362</v>
      </c>
      <c r="C581" t="s">
        <v>21</v>
      </c>
      <c r="D581" t="s">
        <v>13</v>
      </c>
      <c r="E581">
        <v>2</v>
      </c>
      <c r="F581">
        <v>1</v>
      </c>
      <c r="G581">
        <v>18</v>
      </c>
      <c r="H581" s="4">
        <f>INDEX(Tabulka1[],MATCH(Přehled_osvětlení!C581,Tabulka1[Skupina],0),2)</f>
        <v>365</v>
      </c>
      <c r="I581" s="6">
        <f t="shared" si="13"/>
        <v>1.3139999999999999E-2</v>
      </c>
    </row>
    <row r="582" spans="1:9" x14ac:dyDescent="0.35">
      <c r="A582" t="s">
        <v>351</v>
      </c>
      <c r="B582" t="s">
        <v>363</v>
      </c>
      <c r="C582" t="s">
        <v>6</v>
      </c>
      <c r="D582" t="s">
        <v>13</v>
      </c>
      <c r="E582">
        <v>2</v>
      </c>
      <c r="F582">
        <v>1</v>
      </c>
      <c r="G582">
        <v>13</v>
      </c>
      <c r="H582" s="4">
        <f>INDEX(Tabulka1[],MATCH(Přehled_osvětlení!C582,Tabulka1[Skupina],0),2)</f>
        <v>365</v>
      </c>
      <c r="I582" s="6">
        <f t="shared" si="13"/>
        <v>9.4900000000000002E-3</v>
      </c>
    </row>
    <row r="583" spans="1:9" x14ac:dyDescent="0.35">
      <c r="A583" t="s">
        <v>351</v>
      </c>
      <c r="B583" t="s">
        <v>364</v>
      </c>
      <c r="C583" t="s">
        <v>21</v>
      </c>
      <c r="D583" t="s">
        <v>13</v>
      </c>
      <c r="E583">
        <v>1</v>
      </c>
      <c r="F583">
        <v>1</v>
      </c>
      <c r="G583">
        <v>13</v>
      </c>
      <c r="H583" s="4">
        <f>INDEX(Tabulka1[],MATCH(Přehled_osvětlení!C583,Tabulka1[Skupina],0),2)</f>
        <v>365</v>
      </c>
      <c r="I583" s="6">
        <f t="shared" si="13"/>
        <v>4.7450000000000001E-3</v>
      </c>
    </row>
    <row r="584" spans="1:9" x14ac:dyDescent="0.35">
      <c r="A584" t="s">
        <v>351</v>
      </c>
      <c r="B584" t="s">
        <v>365</v>
      </c>
      <c r="C584" t="s">
        <v>6</v>
      </c>
      <c r="D584" t="s">
        <v>13</v>
      </c>
      <c r="E584">
        <v>1</v>
      </c>
      <c r="F584">
        <v>1</v>
      </c>
      <c r="G584">
        <v>13</v>
      </c>
      <c r="H584" s="4">
        <f>INDEX(Tabulka1[],MATCH(Přehled_osvětlení!C584,Tabulka1[Skupina],0),2)</f>
        <v>365</v>
      </c>
      <c r="I584" s="6">
        <f t="shared" si="13"/>
        <v>4.7450000000000001E-3</v>
      </c>
    </row>
    <row r="585" spans="1:9" x14ac:dyDescent="0.35">
      <c r="A585" t="s">
        <v>351</v>
      </c>
      <c r="B585" t="s">
        <v>366</v>
      </c>
      <c r="C585" t="s">
        <v>17</v>
      </c>
      <c r="D585" t="s">
        <v>13</v>
      </c>
      <c r="E585">
        <v>1</v>
      </c>
      <c r="F585">
        <v>1</v>
      </c>
      <c r="G585">
        <v>18</v>
      </c>
      <c r="H585" s="4">
        <f>INDEX(Tabulka1[],MATCH(Přehled_osvětlení!C585,Tabulka1[Skupina],0),2)</f>
        <v>1000</v>
      </c>
      <c r="I585" s="6">
        <f t="shared" si="13"/>
        <v>1.7999999999999999E-2</v>
      </c>
    </row>
    <row r="586" spans="1:9" x14ac:dyDescent="0.35">
      <c r="A586" t="s">
        <v>351</v>
      </c>
      <c r="B586" t="s">
        <v>366</v>
      </c>
      <c r="C586" t="s">
        <v>17</v>
      </c>
      <c r="D586" t="s">
        <v>13</v>
      </c>
      <c r="E586">
        <v>1</v>
      </c>
      <c r="F586">
        <v>1</v>
      </c>
      <c r="G586">
        <v>18</v>
      </c>
      <c r="H586" s="4">
        <f>INDEX(Tabulka1[],MATCH(Přehled_osvětlení!C586,Tabulka1[Skupina],0),2)</f>
        <v>1000</v>
      </c>
      <c r="I586" s="6">
        <f t="shared" si="13"/>
        <v>1.7999999999999999E-2</v>
      </c>
    </row>
    <row r="587" spans="1:9" x14ac:dyDescent="0.35">
      <c r="A587" t="s">
        <v>351</v>
      </c>
      <c r="B587" t="s">
        <v>367</v>
      </c>
      <c r="C587" t="s">
        <v>21</v>
      </c>
      <c r="D587" t="s">
        <v>13</v>
      </c>
      <c r="E587">
        <v>1</v>
      </c>
      <c r="F587">
        <v>1</v>
      </c>
      <c r="G587">
        <v>18</v>
      </c>
      <c r="H587" s="4">
        <f>INDEX(Tabulka1[],MATCH(Přehled_osvětlení!C587,Tabulka1[Skupina],0),2)</f>
        <v>365</v>
      </c>
      <c r="I587" s="6">
        <f t="shared" si="13"/>
        <v>6.5699999999999995E-3</v>
      </c>
    </row>
    <row r="588" spans="1:9" x14ac:dyDescent="0.35">
      <c r="A588" t="s">
        <v>351</v>
      </c>
      <c r="B588" t="s">
        <v>367</v>
      </c>
      <c r="C588" t="s">
        <v>21</v>
      </c>
      <c r="D588" t="s">
        <v>13</v>
      </c>
      <c r="E588">
        <v>2</v>
      </c>
      <c r="F588">
        <v>1</v>
      </c>
      <c r="G588">
        <v>13</v>
      </c>
      <c r="H588" s="4">
        <f>INDEX(Tabulka1[],MATCH(Přehled_osvětlení!C588,Tabulka1[Skupina],0),2)</f>
        <v>365</v>
      </c>
      <c r="I588" s="6">
        <f t="shared" si="13"/>
        <v>9.4900000000000002E-3</v>
      </c>
    </row>
    <row r="589" spans="1:9" x14ac:dyDescent="0.35">
      <c r="A589" t="s">
        <v>351</v>
      </c>
      <c r="B589" t="s">
        <v>368</v>
      </c>
      <c r="C589" t="s">
        <v>17</v>
      </c>
      <c r="D589" t="s">
        <v>13</v>
      </c>
      <c r="E589">
        <v>4</v>
      </c>
      <c r="F589">
        <v>2</v>
      </c>
      <c r="G589">
        <v>58</v>
      </c>
      <c r="H589" s="4">
        <f>INDEX(Tabulka1[],MATCH(Přehled_osvětlení!C589,Tabulka1[Skupina],0),2)</f>
        <v>1000</v>
      </c>
      <c r="I589" s="6">
        <f t="shared" si="13"/>
        <v>0.46399999999999997</v>
      </c>
    </row>
    <row r="590" spans="1:9" x14ac:dyDescent="0.35">
      <c r="A590" t="s">
        <v>351</v>
      </c>
      <c r="B590" t="s">
        <v>368</v>
      </c>
      <c r="C590" t="s">
        <v>17</v>
      </c>
      <c r="D590" t="s">
        <v>13</v>
      </c>
      <c r="E590">
        <v>1</v>
      </c>
      <c r="F590">
        <v>1</v>
      </c>
      <c r="G590">
        <v>18</v>
      </c>
      <c r="H590" s="4">
        <f>INDEX(Tabulka1[],MATCH(Přehled_osvětlení!C590,Tabulka1[Skupina],0),2)</f>
        <v>1000</v>
      </c>
      <c r="I590" s="6">
        <f t="shared" si="13"/>
        <v>1.7999999999999999E-2</v>
      </c>
    </row>
    <row r="591" spans="1:9" x14ac:dyDescent="0.35">
      <c r="A591" t="s">
        <v>351</v>
      </c>
      <c r="B591" t="s">
        <v>369</v>
      </c>
      <c r="C591" t="s">
        <v>20</v>
      </c>
      <c r="D591" t="s">
        <v>13</v>
      </c>
      <c r="E591">
        <v>3</v>
      </c>
      <c r="F591">
        <v>1</v>
      </c>
      <c r="G591">
        <v>36</v>
      </c>
      <c r="H591" s="4">
        <f>INDEX(Tabulka1[],MATCH(Přehled_osvětlení!C591,Tabulka1[Skupina],0),2)</f>
        <v>1825</v>
      </c>
      <c r="I591" s="6">
        <f t="shared" si="13"/>
        <v>0.1971</v>
      </c>
    </row>
    <row r="592" spans="1:9" x14ac:dyDescent="0.35">
      <c r="A592" t="s">
        <v>351</v>
      </c>
      <c r="B592" t="s">
        <v>369</v>
      </c>
      <c r="C592" t="s">
        <v>20</v>
      </c>
      <c r="D592" t="s">
        <v>13</v>
      </c>
      <c r="E592">
        <v>1</v>
      </c>
      <c r="F592">
        <v>1</v>
      </c>
      <c r="G592">
        <v>6</v>
      </c>
      <c r="H592" s="4">
        <f>INDEX(Tabulka1[],MATCH(Přehled_osvětlení!C592,Tabulka1[Skupina],0),2)</f>
        <v>1825</v>
      </c>
      <c r="I592" s="6">
        <f t="shared" si="13"/>
        <v>1.095E-2</v>
      </c>
    </row>
    <row r="593" spans="1:9" x14ac:dyDescent="0.35">
      <c r="A593" t="s">
        <v>351</v>
      </c>
      <c r="B593" t="s">
        <v>369</v>
      </c>
      <c r="C593" t="s">
        <v>20</v>
      </c>
      <c r="D593" t="s">
        <v>13</v>
      </c>
      <c r="E593">
        <v>1</v>
      </c>
      <c r="F593">
        <v>1</v>
      </c>
      <c r="G593">
        <v>11</v>
      </c>
      <c r="H593" s="4">
        <f>INDEX(Tabulka1[],MATCH(Přehled_osvětlení!C593,Tabulka1[Skupina],0),2)</f>
        <v>1825</v>
      </c>
      <c r="I593" s="6">
        <f>IF(ISNUMBER(F593),E593*F593*G593*H593*0.000001,E593*G593*H593*0.000001)</f>
        <v>2.0074999999999999E-2</v>
      </c>
    </row>
    <row r="594" spans="1:9" x14ac:dyDescent="0.35">
      <c r="A594" t="s">
        <v>351</v>
      </c>
      <c r="B594" t="s">
        <v>370</v>
      </c>
      <c r="C594" t="s">
        <v>17</v>
      </c>
      <c r="D594" t="s">
        <v>13</v>
      </c>
      <c r="E594">
        <v>3</v>
      </c>
      <c r="F594">
        <v>1</v>
      </c>
      <c r="G594">
        <v>36</v>
      </c>
      <c r="H594" s="4">
        <f>INDEX(Tabulka1[],MATCH(Přehled_osvětlení!C594,Tabulka1[Skupina],0),2)</f>
        <v>1000</v>
      </c>
      <c r="I594" s="6">
        <f t="shared" si="13"/>
        <v>0.108</v>
      </c>
    </row>
    <row r="595" spans="1:9" x14ac:dyDescent="0.35">
      <c r="A595" t="s">
        <v>351</v>
      </c>
      <c r="B595" t="s">
        <v>370</v>
      </c>
      <c r="C595" t="s">
        <v>17</v>
      </c>
      <c r="D595" t="s">
        <v>13</v>
      </c>
      <c r="E595">
        <v>1</v>
      </c>
      <c r="F595">
        <v>1</v>
      </c>
      <c r="G595">
        <v>6</v>
      </c>
      <c r="H595" s="4">
        <f>INDEX(Tabulka1[],MATCH(Přehled_osvětlení!C595,Tabulka1[Skupina],0),2)</f>
        <v>1000</v>
      </c>
      <c r="I595" s="6">
        <f t="shared" si="13"/>
        <v>6.0000000000000001E-3</v>
      </c>
    </row>
    <row r="596" spans="1:9" x14ac:dyDescent="0.35">
      <c r="A596" t="s">
        <v>351</v>
      </c>
      <c r="B596" t="s">
        <v>370</v>
      </c>
      <c r="C596" t="s">
        <v>17</v>
      </c>
      <c r="D596" t="s">
        <v>13</v>
      </c>
      <c r="E596">
        <v>2</v>
      </c>
      <c r="F596">
        <v>1</v>
      </c>
      <c r="G596">
        <v>11</v>
      </c>
      <c r="H596" s="4">
        <f>INDEX(Tabulka1[],MATCH(Přehled_osvětlení!C596,Tabulka1[Skupina],0),2)</f>
        <v>1000</v>
      </c>
      <c r="I596" s="6">
        <f t="shared" si="13"/>
        <v>2.1999999999999999E-2</v>
      </c>
    </row>
    <row r="597" spans="1:9" x14ac:dyDescent="0.35">
      <c r="A597" t="s">
        <v>351</v>
      </c>
      <c r="B597" t="s">
        <v>371</v>
      </c>
      <c r="C597" t="s">
        <v>20</v>
      </c>
      <c r="D597" t="s">
        <v>13</v>
      </c>
      <c r="E597">
        <v>3</v>
      </c>
      <c r="F597">
        <v>1</v>
      </c>
      <c r="G597">
        <v>36</v>
      </c>
      <c r="H597" s="4">
        <f>INDEX(Tabulka1[],MATCH(Přehled_osvětlení!C597,Tabulka1[Skupina],0),2)</f>
        <v>1825</v>
      </c>
      <c r="I597" s="6">
        <f t="shared" si="13"/>
        <v>0.1971</v>
      </c>
    </row>
    <row r="598" spans="1:9" x14ac:dyDescent="0.35">
      <c r="A598" t="s">
        <v>351</v>
      </c>
      <c r="B598" t="s">
        <v>371</v>
      </c>
      <c r="C598" t="s">
        <v>20</v>
      </c>
      <c r="D598" t="s">
        <v>13</v>
      </c>
      <c r="E598">
        <v>1</v>
      </c>
      <c r="F598">
        <v>1</v>
      </c>
      <c r="G598">
        <v>6</v>
      </c>
      <c r="H598" s="4">
        <f>INDEX(Tabulka1[],MATCH(Přehled_osvětlení!C598,Tabulka1[Skupina],0),2)</f>
        <v>1825</v>
      </c>
      <c r="I598" s="6">
        <f t="shared" si="13"/>
        <v>1.095E-2</v>
      </c>
    </row>
    <row r="599" spans="1:9" x14ac:dyDescent="0.35">
      <c r="A599" t="s">
        <v>351</v>
      </c>
      <c r="B599" t="s">
        <v>371</v>
      </c>
      <c r="C599" t="s">
        <v>20</v>
      </c>
      <c r="D599" t="s">
        <v>13</v>
      </c>
      <c r="E599">
        <v>2</v>
      </c>
      <c r="F599">
        <v>1</v>
      </c>
      <c r="G599">
        <v>11</v>
      </c>
      <c r="H599" s="4">
        <f>INDEX(Tabulka1[],MATCH(Přehled_osvětlení!C599,Tabulka1[Skupina],0),2)</f>
        <v>1825</v>
      </c>
      <c r="I599" s="6">
        <f>IF(ISNUMBER(F599),E599*F599*G599*H599*0.000001,E599*G599*H599*0.000001)</f>
        <v>4.0149999999999998E-2</v>
      </c>
    </row>
    <row r="600" spans="1:9" x14ac:dyDescent="0.35">
      <c r="A600" t="s">
        <v>351</v>
      </c>
      <c r="B600" t="s">
        <v>372</v>
      </c>
      <c r="C600" t="s">
        <v>21</v>
      </c>
      <c r="D600" t="s">
        <v>13</v>
      </c>
      <c r="E600">
        <v>2</v>
      </c>
      <c r="F600">
        <v>1</v>
      </c>
      <c r="G600">
        <v>18</v>
      </c>
      <c r="H600" s="4">
        <f>INDEX(Tabulka1[],MATCH(Přehled_osvětlení!C600,Tabulka1[Skupina],0),2)</f>
        <v>365</v>
      </c>
      <c r="I600" s="6">
        <f t="shared" si="13"/>
        <v>1.3139999999999999E-2</v>
      </c>
    </row>
    <row r="601" spans="1:9" x14ac:dyDescent="0.35">
      <c r="A601" t="s">
        <v>351</v>
      </c>
      <c r="B601" t="s">
        <v>373</v>
      </c>
      <c r="C601" t="s">
        <v>6</v>
      </c>
      <c r="D601" t="s">
        <v>13</v>
      </c>
      <c r="E601">
        <v>1</v>
      </c>
      <c r="F601">
        <v>1</v>
      </c>
      <c r="G601">
        <v>13</v>
      </c>
      <c r="H601" s="4">
        <f>INDEX(Tabulka1[],MATCH(Přehled_osvětlení!C601,Tabulka1[Skupina],0),2)</f>
        <v>365</v>
      </c>
      <c r="I601" s="6">
        <f t="shared" si="13"/>
        <v>4.7450000000000001E-3</v>
      </c>
    </row>
    <row r="602" spans="1:9" x14ac:dyDescent="0.35">
      <c r="A602" t="s">
        <v>351</v>
      </c>
      <c r="B602" t="s">
        <v>374</v>
      </c>
      <c r="C602" t="s">
        <v>20</v>
      </c>
      <c r="D602" t="s">
        <v>13</v>
      </c>
      <c r="E602">
        <v>3</v>
      </c>
      <c r="F602">
        <v>1</v>
      </c>
      <c r="G602">
        <v>36</v>
      </c>
      <c r="H602" s="4">
        <f>INDEX(Tabulka1[],MATCH(Přehled_osvětlení!C602,Tabulka1[Skupina],0),2)</f>
        <v>1825</v>
      </c>
      <c r="I602" s="6">
        <f>IF(ISNUMBER(F602),E602*F602*G602*H602*0.000001,E602*G602*H602*0.000001)</f>
        <v>0.1971</v>
      </c>
    </row>
    <row r="603" spans="1:9" x14ac:dyDescent="0.35">
      <c r="A603" t="s">
        <v>351</v>
      </c>
      <c r="B603" t="s">
        <v>374</v>
      </c>
      <c r="C603" t="s">
        <v>20</v>
      </c>
      <c r="D603" t="s">
        <v>13</v>
      </c>
      <c r="E603">
        <v>1</v>
      </c>
      <c r="F603">
        <v>1</v>
      </c>
      <c r="G603">
        <v>6</v>
      </c>
      <c r="H603" s="4">
        <f>INDEX(Tabulka1[],MATCH(Přehled_osvětlení!C603,Tabulka1[Skupina],0),2)</f>
        <v>1825</v>
      </c>
      <c r="I603" s="6">
        <f>IF(ISNUMBER(F603),E603*F603*G603*H603*0.000001,E603*G603*H603*0.000001)</f>
        <v>1.095E-2</v>
      </c>
    </row>
    <row r="604" spans="1:9" x14ac:dyDescent="0.35">
      <c r="A604" t="s">
        <v>351</v>
      </c>
      <c r="B604" t="s">
        <v>374</v>
      </c>
      <c r="C604" t="s">
        <v>20</v>
      </c>
      <c r="D604" t="s">
        <v>13</v>
      </c>
      <c r="E604">
        <v>2</v>
      </c>
      <c r="F604">
        <v>1</v>
      </c>
      <c r="G604">
        <v>11</v>
      </c>
      <c r="H604" s="4">
        <f>INDEX(Tabulka1[],MATCH(Přehled_osvětlení!C604,Tabulka1[Skupina],0),2)</f>
        <v>1825</v>
      </c>
      <c r="I604" s="6">
        <f>IF(ISNUMBER(F604),E604*F604*G604*H604*0.000001,E604*G604*H604*0.000001)</f>
        <v>4.0149999999999998E-2</v>
      </c>
    </row>
    <row r="605" spans="1:9" x14ac:dyDescent="0.35">
      <c r="A605" t="s">
        <v>351</v>
      </c>
      <c r="B605" t="s">
        <v>375</v>
      </c>
      <c r="C605" t="s">
        <v>20</v>
      </c>
      <c r="D605" t="s">
        <v>13</v>
      </c>
      <c r="E605">
        <v>1</v>
      </c>
      <c r="F605">
        <v>1</v>
      </c>
      <c r="G605">
        <v>36</v>
      </c>
      <c r="H605" s="4">
        <f>INDEX(Tabulka1[],MATCH(Přehled_osvětlení!C605,Tabulka1[Skupina],0),2)</f>
        <v>1825</v>
      </c>
      <c r="I605" s="6">
        <f t="shared" si="13"/>
        <v>6.5699999999999995E-2</v>
      </c>
    </row>
    <row r="606" spans="1:9" x14ac:dyDescent="0.35">
      <c r="A606" t="s">
        <v>351</v>
      </c>
      <c r="B606" t="s">
        <v>375</v>
      </c>
      <c r="C606" t="s">
        <v>20</v>
      </c>
      <c r="D606" t="s">
        <v>13</v>
      </c>
      <c r="E606">
        <v>1</v>
      </c>
      <c r="F606">
        <v>1</v>
      </c>
      <c r="G606">
        <v>6</v>
      </c>
      <c r="H606" s="4">
        <f>INDEX(Tabulka1[],MATCH(Přehled_osvětlení!C606,Tabulka1[Skupina],0),2)</f>
        <v>1825</v>
      </c>
      <c r="I606" s="6">
        <f t="shared" si="13"/>
        <v>1.095E-2</v>
      </c>
    </row>
    <row r="607" spans="1:9" x14ac:dyDescent="0.35">
      <c r="A607" t="s">
        <v>351</v>
      </c>
      <c r="B607" t="s">
        <v>376</v>
      </c>
      <c r="C607" t="s">
        <v>20</v>
      </c>
      <c r="D607" t="s">
        <v>13</v>
      </c>
      <c r="E607">
        <v>2</v>
      </c>
      <c r="F607">
        <v>1</v>
      </c>
      <c r="G607">
        <v>36</v>
      </c>
      <c r="H607" s="4">
        <f>INDEX(Tabulka1[],MATCH(Přehled_osvětlení!C607,Tabulka1[Skupina],0),2)</f>
        <v>1825</v>
      </c>
      <c r="I607" s="6">
        <f t="shared" si="13"/>
        <v>0.13139999999999999</v>
      </c>
    </row>
    <row r="608" spans="1:9" x14ac:dyDescent="0.35">
      <c r="A608" t="s">
        <v>351</v>
      </c>
      <c r="B608" t="s">
        <v>376</v>
      </c>
      <c r="C608" t="s">
        <v>20</v>
      </c>
      <c r="D608" t="s">
        <v>13</v>
      </c>
      <c r="E608">
        <v>1</v>
      </c>
      <c r="F608">
        <v>1</v>
      </c>
      <c r="G608">
        <v>6</v>
      </c>
      <c r="H608" s="4">
        <f>INDEX(Tabulka1[],MATCH(Přehled_osvětlení!C608,Tabulka1[Skupina],0),2)</f>
        <v>1825</v>
      </c>
      <c r="I608" s="6">
        <f t="shared" si="13"/>
        <v>1.095E-2</v>
      </c>
    </row>
    <row r="609" spans="1:9" x14ac:dyDescent="0.35">
      <c r="A609" t="s">
        <v>351</v>
      </c>
      <c r="B609" t="s">
        <v>376</v>
      </c>
      <c r="C609" t="s">
        <v>20</v>
      </c>
      <c r="D609" t="s">
        <v>13</v>
      </c>
      <c r="E609">
        <v>2</v>
      </c>
      <c r="F609">
        <v>1</v>
      </c>
      <c r="G609">
        <v>11</v>
      </c>
      <c r="H609" s="4">
        <f>INDEX(Tabulka1[],MATCH(Přehled_osvětlení!C609,Tabulka1[Skupina],0),2)</f>
        <v>1825</v>
      </c>
      <c r="I609" s="6">
        <f t="shared" si="13"/>
        <v>4.0149999999999998E-2</v>
      </c>
    </row>
    <row r="610" spans="1:9" x14ac:dyDescent="0.35">
      <c r="A610" t="s">
        <v>351</v>
      </c>
      <c r="B610" t="s">
        <v>377</v>
      </c>
      <c r="C610" t="s">
        <v>6</v>
      </c>
      <c r="D610" t="s">
        <v>13</v>
      </c>
      <c r="E610">
        <v>1</v>
      </c>
      <c r="F610">
        <v>1</v>
      </c>
      <c r="G610">
        <v>13</v>
      </c>
      <c r="H610" s="4">
        <f>INDEX(Tabulka1[],MATCH(Přehled_osvětlení!C610,Tabulka1[Skupina],0),2)</f>
        <v>365</v>
      </c>
      <c r="I610" s="6">
        <f t="shared" si="13"/>
        <v>4.7450000000000001E-3</v>
      </c>
    </row>
    <row r="611" spans="1:9" x14ac:dyDescent="0.35">
      <c r="A611" t="s">
        <v>351</v>
      </c>
      <c r="B611" t="s">
        <v>378</v>
      </c>
      <c r="C611" t="s">
        <v>20</v>
      </c>
      <c r="D611" t="s">
        <v>13</v>
      </c>
      <c r="E611">
        <v>3</v>
      </c>
      <c r="F611">
        <v>1</v>
      </c>
      <c r="G611">
        <v>36</v>
      </c>
      <c r="H611" s="4">
        <f>INDEX(Tabulka1[],MATCH(Přehled_osvětlení!C611,Tabulka1[Skupina],0),2)</f>
        <v>1825</v>
      </c>
      <c r="I611" s="6">
        <f t="shared" ref="I611:I619" si="14">IF(ISNUMBER(F611),E611*F611*G611*H611*0.000001,E611*G611*H611*0.000001)</f>
        <v>0.1971</v>
      </c>
    </row>
    <row r="612" spans="1:9" x14ac:dyDescent="0.35">
      <c r="A612" t="s">
        <v>351</v>
      </c>
      <c r="B612" t="s">
        <v>378</v>
      </c>
      <c r="C612" t="s">
        <v>20</v>
      </c>
      <c r="D612" t="s">
        <v>13</v>
      </c>
      <c r="E612">
        <v>1</v>
      </c>
      <c r="F612">
        <v>1</v>
      </c>
      <c r="G612">
        <v>6</v>
      </c>
      <c r="H612" s="4">
        <f>INDEX(Tabulka1[],MATCH(Přehled_osvětlení!C612,Tabulka1[Skupina],0),2)</f>
        <v>1825</v>
      </c>
      <c r="I612" s="6">
        <f t="shared" si="14"/>
        <v>1.095E-2</v>
      </c>
    </row>
    <row r="613" spans="1:9" x14ac:dyDescent="0.35">
      <c r="A613" t="s">
        <v>351</v>
      </c>
      <c r="B613" t="s">
        <v>378</v>
      </c>
      <c r="C613" t="s">
        <v>20</v>
      </c>
      <c r="D613" t="s">
        <v>13</v>
      </c>
      <c r="E613">
        <v>2</v>
      </c>
      <c r="F613">
        <v>1</v>
      </c>
      <c r="G613">
        <v>11</v>
      </c>
      <c r="H613" s="4">
        <f>INDEX(Tabulka1[],MATCH(Přehled_osvětlení!C613,Tabulka1[Skupina],0),2)</f>
        <v>1825</v>
      </c>
      <c r="I613" s="6">
        <f t="shared" si="14"/>
        <v>4.0149999999999998E-2</v>
      </c>
    </row>
    <row r="614" spans="1:9" x14ac:dyDescent="0.35">
      <c r="A614" t="s">
        <v>351</v>
      </c>
      <c r="B614" t="s">
        <v>379</v>
      </c>
      <c r="C614" t="s">
        <v>20</v>
      </c>
      <c r="D614" t="s">
        <v>13</v>
      </c>
      <c r="E614">
        <v>3</v>
      </c>
      <c r="F614">
        <v>1</v>
      </c>
      <c r="G614">
        <v>36</v>
      </c>
      <c r="H614" s="4">
        <f>INDEX(Tabulka1[],MATCH(Přehled_osvětlení!C614,Tabulka1[Skupina],0),2)</f>
        <v>1825</v>
      </c>
      <c r="I614" s="6">
        <f t="shared" si="14"/>
        <v>0.1971</v>
      </c>
    </row>
    <row r="615" spans="1:9" x14ac:dyDescent="0.35">
      <c r="A615" t="s">
        <v>351</v>
      </c>
      <c r="B615" t="s">
        <v>379</v>
      </c>
      <c r="C615" t="s">
        <v>20</v>
      </c>
      <c r="D615" t="s">
        <v>13</v>
      </c>
      <c r="E615">
        <v>1</v>
      </c>
      <c r="F615">
        <v>1</v>
      </c>
      <c r="G615">
        <v>6</v>
      </c>
      <c r="H615" s="4">
        <f>INDEX(Tabulka1[],MATCH(Přehled_osvětlení!C615,Tabulka1[Skupina],0),2)</f>
        <v>1825</v>
      </c>
      <c r="I615" s="6">
        <f t="shared" si="14"/>
        <v>1.095E-2</v>
      </c>
    </row>
    <row r="616" spans="1:9" x14ac:dyDescent="0.35">
      <c r="A616" t="s">
        <v>351</v>
      </c>
      <c r="B616" t="s">
        <v>379</v>
      </c>
      <c r="C616" t="s">
        <v>20</v>
      </c>
      <c r="D616" t="s">
        <v>13</v>
      </c>
      <c r="E616">
        <v>2</v>
      </c>
      <c r="F616">
        <v>1</v>
      </c>
      <c r="G616">
        <v>11</v>
      </c>
      <c r="H616" s="4">
        <f>INDEX(Tabulka1[],MATCH(Přehled_osvětlení!C616,Tabulka1[Skupina],0),2)</f>
        <v>1825</v>
      </c>
      <c r="I616" s="6">
        <f t="shared" si="14"/>
        <v>4.0149999999999998E-2</v>
      </c>
    </row>
    <row r="617" spans="1:9" x14ac:dyDescent="0.35">
      <c r="A617" t="s">
        <v>351</v>
      </c>
      <c r="B617" t="s">
        <v>380</v>
      </c>
      <c r="C617" t="s">
        <v>20</v>
      </c>
      <c r="D617" t="s">
        <v>13</v>
      </c>
      <c r="E617">
        <v>3</v>
      </c>
      <c r="F617">
        <v>1</v>
      </c>
      <c r="G617">
        <v>36</v>
      </c>
      <c r="H617" s="4">
        <f>INDEX(Tabulka1[],MATCH(Přehled_osvětlení!C617,Tabulka1[Skupina],0),2)</f>
        <v>1825</v>
      </c>
      <c r="I617" s="6">
        <f t="shared" si="14"/>
        <v>0.1971</v>
      </c>
    </row>
    <row r="618" spans="1:9" x14ac:dyDescent="0.35">
      <c r="A618" t="s">
        <v>351</v>
      </c>
      <c r="B618" t="s">
        <v>380</v>
      </c>
      <c r="C618" t="s">
        <v>20</v>
      </c>
      <c r="D618" t="s">
        <v>13</v>
      </c>
      <c r="E618">
        <v>1</v>
      </c>
      <c r="F618">
        <v>1</v>
      </c>
      <c r="G618">
        <v>6</v>
      </c>
      <c r="H618" s="4">
        <f>INDEX(Tabulka1[],MATCH(Přehled_osvětlení!C618,Tabulka1[Skupina],0),2)</f>
        <v>1825</v>
      </c>
      <c r="I618" s="6">
        <f t="shared" si="14"/>
        <v>1.095E-2</v>
      </c>
    </row>
    <row r="619" spans="1:9" x14ac:dyDescent="0.35">
      <c r="A619" t="s">
        <v>351</v>
      </c>
      <c r="B619" t="s">
        <v>380</v>
      </c>
      <c r="C619" t="s">
        <v>20</v>
      </c>
      <c r="D619" t="s">
        <v>13</v>
      </c>
      <c r="E619">
        <v>2</v>
      </c>
      <c r="F619">
        <v>1</v>
      </c>
      <c r="G619">
        <v>11</v>
      </c>
      <c r="H619" s="4">
        <f>INDEX(Tabulka1[],MATCH(Přehled_osvětlení!C619,Tabulka1[Skupina],0),2)</f>
        <v>1825</v>
      </c>
      <c r="I619" s="6">
        <f t="shared" si="14"/>
        <v>4.0149999999999998E-2</v>
      </c>
    </row>
    <row r="620" spans="1:9" x14ac:dyDescent="0.35">
      <c r="A620" t="s">
        <v>351</v>
      </c>
      <c r="B620" t="s">
        <v>382</v>
      </c>
      <c r="C620" t="s">
        <v>5</v>
      </c>
      <c r="D620" t="s">
        <v>13</v>
      </c>
      <c r="E620">
        <v>12</v>
      </c>
      <c r="F620">
        <v>1</v>
      </c>
      <c r="G620">
        <v>36</v>
      </c>
      <c r="H620" s="4">
        <f>INDEX(Tabulka1[],MATCH(Přehled_osvětlení!C621,Tabulka1[Skupina],0),2)</f>
        <v>1825</v>
      </c>
      <c r="I620" s="6">
        <f t="shared" ref="I620:I684" si="15">IF(ISNUMBER(F620),E620*F620*G620*H620*0.000001,E620*G620*H620*0.000001)</f>
        <v>0.78839999999999999</v>
      </c>
    </row>
    <row r="621" spans="1:9" x14ac:dyDescent="0.35">
      <c r="A621" t="s">
        <v>351</v>
      </c>
      <c r="B621" t="s">
        <v>381</v>
      </c>
      <c r="C621" t="s">
        <v>20</v>
      </c>
      <c r="D621" t="s">
        <v>13</v>
      </c>
      <c r="E621">
        <v>3</v>
      </c>
      <c r="F621">
        <v>1</v>
      </c>
      <c r="G621">
        <v>36</v>
      </c>
      <c r="H621" s="4">
        <f>INDEX(Tabulka1[],MATCH(Přehled_osvětlení!C621,Tabulka1[Skupina],0),2)</f>
        <v>1825</v>
      </c>
      <c r="I621" s="6">
        <f t="shared" si="15"/>
        <v>0.1971</v>
      </c>
    </row>
    <row r="622" spans="1:9" x14ac:dyDescent="0.35">
      <c r="A622" t="s">
        <v>351</v>
      </c>
      <c r="B622" t="s">
        <v>381</v>
      </c>
      <c r="C622" t="s">
        <v>20</v>
      </c>
      <c r="D622" t="s">
        <v>13</v>
      </c>
      <c r="E622">
        <v>1</v>
      </c>
      <c r="F622">
        <v>1</v>
      </c>
      <c r="G622">
        <v>6</v>
      </c>
      <c r="H622" s="4">
        <f>INDEX(Tabulka1[],MATCH(Přehled_osvětlení!C622,Tabulka1[Skupina],0),2)</f>
        <v>1825</v>
      </c>
      <c r="I622" s="6">
        <f t="shared" si="15"/>
        <v>1.095E-2</v>
      </c>
    </row>
    <row r="623" spans="1:9" x14ac:dyDescent="0.35">
      <c r="A623" t="s">
        <v>351</v>
      </c>
      <c r="B623" t="s">
        <v>381</v>
      </c>
      <c r="C623" t="s">
        <v>20</v>
      </c>
      <c r="D623" t="s">
        <v>13</v>
      </c>
      <c r="E623">
        <v>2</v>
      </c>
      <c r="F623">
        <v>1</v>
      </c>
      <c r="G623">
        <v>11</v>
      </c>
      <c r="H623" s="4">
        <f>INDEX(Tabulka1[],MATCH(Přehled_osvětlení!C623,Tabulka1[Skupina],0),2)</f>
        <v>1825</v>
      </c>
      <c r="I623" s="6">
        <f t="shared" si="15"/>
        <v>4.0149999999999998E-2</v>
      </c>
    </row>
    <row r="624" spans="1:9" x14ac:dyDescent="0.35">
      <c r="A624" t="s">
        <v>351</v>
      </c>
      <c r="B624" t="s">
        <v>383</v>
      </c>
      <c r="C624" t="s">
        <v>20</v>
      </c>
      <c r="D624" t="s">
        <v>13</v>
      </c>
      <c r="E624">
        <v>3</v>
      </c>
      <c r="F624">
        <v>1</v>
      </c>
      <c r="G624">
        <v>36</v>
      </c>
      <c r="H624" s="4">
        <f>INDEX(Tabulka1[],MATCH(Přehled_osvětlení!C624,Tabulka1[Skupina],0),2)</f>
        <v>1825</v>
      </c>
      <c r="I624" s="6">
        <f>IF(ISNUMBER(F624),E624*F624*G624*H624*0.000001,E624*G624*H624*0.000001)</f>
        <v>0.1971</v>
      </c>
    </row>
    <row r="625" spans="1:10" x14ac:dyDescent="0.35">
      <c r="A625" t="s">
        <v>351</v>
      </c>
      <c r="B625" t="s">
        <v>383</v>
      </c>
      <c r="C625" t="s">
        <v>20</v>
      </c>
      <c r="D625" t="s">
        <v>13</v>
      </c>
      <c r="E625">
        <v>1</v>
      </c>
      <c r="F625">
        <v>1</v>
      </c>
      <c r="G625">
        <v>6</v>
      </c>
      <c r="H625" s="4">
        <f>INDEX(Tabulka1[],MATCH(Přehled_osvětlení!C625,Tabulka1[Skupina],0),2)</f>
        <v>1825</v>
      </c>
      <c r="I625" s="6">
        <f>IF(ISNUMBER(F625),E625*F625*G625*H625*0.000001,E625*G625*H625*0.000001)</f>
        <v>1.095E-2</v>
      </c>
    </row>
    <row r="626" spans="1:10" x14ac:dyDescent="0.35">
      <c r="A626" t="s">
        <v>351</v>
      </c>
      <c r="B626" t="s">
        <v>383</v>
      </c>
      <c r="C626" t="s">
        <v>20</v>
      </c>
      <c r="D626" t="s">
        <v>13</v>
      </c>
      <c r="E626">
        <v>2</v>
      </c>
      <c r="F626">
        <v>1</v>
      </c>
      <c r="G626">
        <v>11</v>
      </c>
      <c r="H626" s="4">
        <f>INDEX(Tabulka1[],MATCH(Přehled_osvětlení!C626,Tabulka1[Skupina],0),2)</f>
        <v>1825</v>
      </c>
      <c r="I626" s="6">
        <f>IF(ISNUMBER(F626),E626*F626*G626*H626*0.000001,E626*G626*H626*0.000001)</f>
        <v>4.0149999999999998E-2</v>
      </c>
    </row>
    <row r="627" spans="1:10" x14ac:dyDescent="0.35">
      <c r="A627" t="s">
        <v>351</v>
      </c>
      <c r="B627" t="s">
        <v>384</v>
      </c>
      <c r="C627" t="s">
        <v>17</v>
      </c>
      <c r="D627" t="s">
        <v>13</v>
      </c>
      <c r="E627">
        <v>3</v>
      </c>
      <c r="F627">
        <v>2</v>
      </c>
      <c r="G627">
        <v>36</v>
      </c>
      <c r="H627" s="4">
        <f>INDEX(Tabulka1[],MATCH(Přehled_osvětlení!C627,Tabulka1[Skupina],0),2)</f>
        <v>1000</v>
      </c>
      <c r="I627" s="6">
        <f t="shared" si="15"/>
        <v>0.216</v>
      </c>
    </row>
    <row r="628" spans="1:10" x14ac:dyDescent="0.35">
      <c r="A628" t="s">
        <v>351</v>
      </c>
      <c r="B628" t="s">
        <v>384</v>
      </c>
      <c r="C628" t="s">
        <v>17</v>
      </c>
      <c r="D628" t="s">
        <v>13</v>
      </c>
      <c r="E628">
        <v>1</v>
      </c>
      <c r="F628">
        <v>1</v>
      </c>
      <c r="G628">
        <v>6</v>
      </c>
      <c r="H628" s="4">
        <f>INDEX(Tabulka1[],MATCH(Přehled_osvětlení!C628,Tabulka1[Skupina],0),2)</f>
        <v>1000</v>
      </c>
      <c r="I628" s="6">
        <f t="shared" si="15"/>
        <v>6.0000000000000001E-3</v>
      </c>
    </row>
    <row r="629" spans="1:10" x14ac:dyDescent="0.35">
      <c r="A629" t="s">
        <v>351</v>
      </c>
      <c r="B629" t="s">
        <v>385</v>
      </c>
      <c r="C629" t="s">
        <v>17</v>
      </c>
      <c r="D629" t="s">
        <v>13</v>
      </c>
      <c r="E629">
        <v>3</v>
      </c>
      <c r="F629">
        <v>2</v>
      </c>
      <c r="G629">
        <v>36</v>
      </c>
      <c r="H629" s="4">
        <f>INDEX(Tabulka1[],MATCH(Přehled_osvětlení!C629,Tabulka1[Skupina],0),2)</f>
        <v>1000</v>
      </c>
      <c r="I629" s="6">
        <f t="shared" si="15"/>
        <v>0.216</v>
      </c>
    </row>
    <row r="630" spans="1:10" x14ac:dyDescent="0.35">
      <c r="A630" t="s">
        <v>351</v>
      </c>
      <c r="B630" t="s">
        <v>386</v>
      </c>
      <c r="C630" t="s">
        <v>20</v>
      </c>
      <c r="D630" t="s">
        <v>13</v>
      </c>
      <c r="E630">
        <v>3</v>
      </c>
      <c r="F630">
        <v>1</v>
      </c>
      <c r="G630">
        <v>36</v>
      </c>
      <c r="H630" s="4">
        <f>INDEX(Tabulka1[],MATCH(Přehled_osvětlení!C630,Tabulka1[Skupina],0),2)</f>
        <v>1825</v>
      </c>
      <c r="I630" s="6">
        <f t="shared" si="15"/>
        <v>0.1971</v>
      </c>
    </row>
    <row r="631" spans="1:10" x14ac:dyDescent="0.35">
      <c r="A631" t="s">
        <v>351</v>
      </c>
      <c r="B631" t="s">
        <v>386</v>
      </c>
      <c r="C631" t="s">
        <v>20</v>
      </c>
      <c r="D631" t="s">
        <v>13</v>
      </c>
      <c r="E631">
        <v>1</v>
      </c>
      <c r="F631">
        <v>1</v>
      </c>
      <c r="G631">
        <v>6</v>
      </c>
      <c r="H631" s="4">
        <f>INDEX(Tabulka1[],MATCH(Přehled_osvětlení!C631,Tabulka1[Skupina],0),2)</f>
        <v>1825</v>
      </c>
      <c r="I631" s="6">
        <f t="shared" si="15"/>
        <v>1.095E-2</v>
      </c>
    </row>
    <row r="632" spans="1:10" x14ac:dyDescent="0.35">
      <c r="A632" t="s">
        <v>351</v>
      </c>
      <c r="B632" t="s">
        <v>386</v>
      </c>
      <c r="C632" t="s">
        <v>20</v>
      </c>
      <c r="D632" t="s">
        <v>13</v>
      </c>
      <c r="E632">
        <v>2</v>
      </c>
      <c r="F632">
        <v>1</v>
      </c>
      <c r="G632">
        <v>11</v>
      </c>
      <c r="H632" s="4">
        <f>INDEX(Tabulka1[],MATCH(Přehled_osvětlení!C632,Tabulka1[Skupina],0),2)</f>
        <v>1825</v>
      </c>
      <c r="I632" s="6">
        <f t="shared" si="15"/>
        <v>4.0149999999999998E-2</v>
      </c>
    </row>
    <row r="633" spans="1:10" x14ac:dyDescent="0.35">
      <c r="A633" t="s">
        <v>351</v>
      </c>
      <c r="B633" t="s">
        <v>387</v>
      </c>
      <c r="C633" t="s">
        <v>20</v>
      </c>
      <c r="D633" t="s">
        <v>13</v>
      </c>
      <c r="E633">
        <v>3</v>
      </c>
      <c r="F633">
        <v>1</v>
      </c>
      <c r="G633">
        <v>36</v>
      </c>
      <c r="H633" s="4">
        <f>INDEX(Tabulka1[],MATCH(Přehled_osvětlení!C633,Tabulka1[Skupina],0),2)</f>
        <v>1825</v>
      </c>
      <c r="I633" s="6">
        <f>IF(ISNUMBER(F633),E633*F633*G633*H633*0.000001,E633*G633*H633*0.000001)</f>
        <v>0.1971</v>
      </c>
    </row>
    <row r="634" spans="1:10" x14ac:dyDescent="0.35">
      <c r="A634" t="s">
        <v>351</v>
      </c>
      <c r="B634" t="s">
        <v>387</v>
      </c>
      <c r="C634" t="s">
        <v>20</v>
      </c>
      <c r="D634" t="s">
        <v>13</v>
      </c>
      <c r="E634">
        <v>1</v>
      </c>
      <c r="F634">
        <v>1</v>
      </c>
      <c r="G634">
        <v>6</v>
      </c>
      <c r="H634" s="4">
        <f>INDEX(Tabulka1[],MATCH(Přehled_osvětlení!C634,Tabulka1[Skupina],0),2)</f>
        <v>1825</v>
      </c>
      <c r="I634" s="6">
        <f>IF(ISNUMBER(F634),E634*F634*G634*H634*0.000001,E634*G634*H634*0.000001)</f>
        <v>1.095E-2</v>
      </c>
    </row>
    <row r="635" spans="1:10" x14ac:dyDescent="0.35">
      <c r="A635" t="s">
        <v>351</v>
      </c>
      <c r="B635" t="s">
        <v>387</v>
      </c>
      <c r="C635" t="s">
        <v>20</v>
      </c>
      <c r="D635" t="s">
        <v>13</v>
      </c>
      <c r="E635">
        <v>2</v>
      </c>
      <c r="F635">
        <v>1</v>
      </c>
      <c r="G635">
        <v>11</v>
      </c>
      <c r="H635" s="4">
        <f>INDEX(Tabulka1[],MATCH(Přehled_osvětlení!C635,Tabulka1[Skupina],0),2)</f>
        <v>1825</v>
      </c>
      <c r="I635" s="6">
        <f>IF(ISNUMBER(F635),E635*F635*G635*H635*0.000001,E635*G635*H635*0.000001)</f>
        <v>4.0149999999999998E-2</v>
      </c>
    </row>
    <row r="636" spans="1:10" x14ac:dyDescent="0.35">
      <c r="A636" t="s">
        <v>351</v>
      </c>
      <c r="B636" t="s">
        <v>388</v>
      </c>
      <c r="C636" t="s">
        <v>10</v>
      </c>
      <c r="D636" t="s">
        <v>13</v>
      </c>
      <c r="E636">
        <v>3</v>
      </c>
      <c r="F636">
        <v>2</v>
      </c>
      <c r="G636">
        <v>36</v>
      </c>
      <c r="H636" s="4">
        <f>INDEX(Tabulka1[],MATCH(Přehled_osvětlení!C636,Tabulka1[Skupina],0),2)</f>
        <v>150</v>
      </c>
      <c r="I636" s="6">
        <f t="shared" si="15"/>
        <v>3.2399999999999998E-2</v>
      </c>
    </row>
    <row r="637" spans="1:10" x14ac:dyDescent="0.35">
      <c r="A637" t="s">
        <v>351</v>
      </c>
      <c r="B637" t="s">
        <v>389</v>
      </c>
      <c r="C637" t="s">
        <v>5</v>
      </c>
      <c r="D637" t="s">
        <v>13</v>
      </c>
      <c r="E637">
        <v>2</v>
      </c>
      <c r="F637">
        <v>1</v>
      </c>
      <c r="G637">
        <v>58</v>
      </c>
      <c r="H637" s="4">
        <f>INDEX(Tabulka1[],MATCH(Přehled_osvětlení!C637,Tabulka1[Skupina],0),2)</f>
        <v>730</v>
      </c>
      <c r="I637" s="6">
        <f t="shared" si="15"/>
        <v>8.4679999999999991E-2</v>
      </c>
    </row>
    <row r="638" spans="1:10" x14ac:dyDescent="0.35">
      <c r="A638" t="s">
        <v>351</v>
      </c>
      <c r="B638" t="s">
        <v>389</v>
      </c>
      <c r="C638" t="s">
        <v>5</v>
      </c>
      <c r="D638" t="s">
        <v>13</v>
      </c>
      <c r="E638">
        <v>1</v>
      </c>
      <c r="F638">
        <v>1</v>
      </c>
      <c r="G638">
        <v>18</v>
      </c>
      <c r="H638" s="4">
        <f>INDEX(Tabulka1[],MATCH(Přehled_osvětlení!C638,Tabulka1[Skupina],0),2)</f>
        <v>730</v>
      </c>
      <c r="I638" s="6">
        <f t="shared" si="15"/>
        <v>1.3139999999999999E-2</v>
      </c>
      <c r="J638" t="s">
        <v>340</v>
      </c>
    </row>
    <row r="639" spans="1:10" x14ac:dyDescent="0.35">
      <c r="A639" t="s">
        <v>351</v>
      </c>
      <c r="B639" t="s">
        <v>390</v>
      </c>
      <c r="C639" t="s">
        <v>51</v>
      </c>
      <c r="D639" t="s">
        <v>13</v>
      </c>
      <c r="E639">
        <v>1</v>
      </c>
      <c r="F639">
        <v>1</v>
      </c>
      <c r="G639">
        <v>36</v>
      </c>
      <c r="H639" s="4">
        <f>INDEX(Tabulka1[],MATCH(Přehled_osvětlení!C639,Tabulka1[Skupina],0),2)</f>
        <v>4000</v>
      </c>
      <c r="I639" s="6">
        <f t="shared" si="15"/>
        <v>0.14399999999999999</v>
      </c>
    </row>
    <row r="640" spans="1:10" x14ac:dyDescent="0.35">
      <c r="A640" t="s">
        <v>351</v>
      </c>
      <c r="B640" t="s">
        <v>391</v>
      </c>
      <c r="C640" t="s">
        <v>20</v>
      </c>
      <c r="D640" t="s">
        <v>13</v>
      </c>
      <c r="E640">
        <v>3</v>
      </c>
      <c r="F640">
        <v>1</v>
      </c>
      <c r="G640">
        <v>36</v>
      </c>
      <c r="H640" s="4">
        <f>INDEX(Tabulka1[],MATCH(Přehled_osvětlení!C640,Tabulka1[Skupina],0),2)</f>
        <v>1825</v>
      </c>
      <c r="I640" s="6">
        <f t="shared" si="15"/>
        <v>0.1971</v>
      </c>
    </row>
    <row r="641" spans="1:9" x14ac:dyDescent="0.35">
      <c r="A641" t="s">
        <v>351</v>
      </c>
      <c r="B641" t="s">
        <v>391</v>
      </c>
      <c r="C641" t="s">
        <v>20</v>
      </c>
      <c r="D641" t="s">
        <v>13</v>
      </c>
      <c r="E641">
        <v>1</v>
      </c>
      <c r="F641">
        <v>1</v>
      </c>
      <c r="G641">
        <v>6</v>
      </c>
      <c r="H641" s="4">
        <f>INDEX(Tabulka1[],MATCH(Přehled_osvětlení!C641,Tabulka1[Skupina],0),2)</f>
        <v>1825</v>
      </c>
      <c r="I641" s="6">
        <f t="shared" si="15"/>
        <v>1.095E-2</v>
      </c>
    </row>
    <row r="642" spans="1:9" x14ac:dyDescent="0.35">
      <c r="A642" t="s">
        <v>351</v>
      </c>
      <c r="B642" t="s">
        <v>391</v>
      </c>
      <c r="C642" t="s">
        <v>20</v>
      </c>
      <c r="D642" t="s">
        <v>13</v>
      </c>
      <c r="E642">
        <v>2</v>
      </c>
      <c r="F642">
        <v>1</v>
      </c>
      <c r="G642">
        <v>11</v>
      </c>
      <c r="H642" s="4">
        <f>INDEX(Tabulka1[],MATCH(Přehled_osvětlení!C642,Tabulka1[Skupina],0),2)</f>
        <v>1825</v>
      </c>
      <c r="I642" s="6">
        <f t="shared" si="15"/>
        <v>4.0149999999999998E-2</v>
      </c>
    </row>
    <row r="643" spans="1:9" x14ac:dyDescent="0.35">
      <c r="A643" t="s">
        <v>351</v>
      </c>
      <c r="B643" t="s">
        <v>392</v>
      </c>
      <c r="C643" t="s">
        <v>21</v>
      </c>
      <c r="D643" t="s">
        <v>13</v>
      </c>
      <c r="E643">
        <v>1</v>
      </c>
      <c r="F643">
        <v>1</v>
      </c>
      <c r="G643">
        <v>18</v>
      </c>
      <c r="H643" s="4">
        <f>INDEX(Tabulka1[],MATCH(Přehled_osvětlení!C643,Tabulka1[Skupina],0),2)</f>
        <v>365</v>
      </c>
      <c r="I643" s="6">
        <f t="shared" si="15"/>
        <v>6.5699999999999995E-3</v>
      </c>
    </row>
    <row r="644" spans="1:9" x14ac:dyDescent="0.35">
      <c r="A644" t="s">
        <v>351</v>
      </c>
      <c r="B644" t="s">
        <v>393</v>
      </c>
      <c r="C644" t="s">
        <v>6</v>
      </c>
      <c r="D644" t="s">
        <v>13</v>
      </c>
      <c r="E644">
        <v>1</v>
      </c>
      <c r="F644">
        <v>1</v>
      </c>
      <c r="G644">
        <v>13</v>
      </c>
      <c r="H644" s="4">
        <f>INDEX(Tabulka1[],MATCH(Přehled_osvětlení!C644,Tabulka1[Skupina],0),2)</f>
        <v>365</v>
      </c>
      <c r="I644" s="6">
        <f t="shared" si="15"/>
        <v>4.7450000000000001E-3</v>
      </c>
    </row>
    <row r="645" spans="1:9" x14ac:dyDescent="0.35">
      <c r="A645" t="s">
        <v>351</v>
      </c>
      <c r="B645" t="s">
        <v>394</v>
      </c>
      <c r="C645" t="s">
        <v>20</v>
      </c>
      <c r="D645" t="s">
        <v>13</v>
      </c>
      <c r="E645">
        <v>3</v>
      </c>
      <c r="F645">
        <v>1</v>
      </c>
      <c r="G645">
        <v>36</v>
      </c>
      <c r="H645" s="4">
        <f>INDEX(Tabulka1[],MATCH(Přehled_osvětlení!C645,Tabulka1[Skupina],0),2)</f>
        <v>1825</v>
      </c>
      <c r="I645" s="6">
        <f t="shared" ref="I645:I650" si="16">IF(ISNUMBER(F645),E645*F645*G645*H645*0.000001,E645*G645*H645*0.000001)</f>
        <v>0.1971</v>
      </c>
    </row>
    <row r="646" spans="1:9" x14ac:dyDescent="0.35">
      <c r="A646" t="s">
        <v>351</v>
      </c>
      <c r="B646" t="s">
        <v>394</v>
      </c>
      <c r="C646" t="s">
        <v>20</v>
      </c>
      <c r="D646" t="s">
        <v>13</v>
      </c>
      <c r="E646">
        <v>1</v>
      </c>
      <c r="F646">
        <v>1</v>
      </c>
      <c r="G646">
        <v>6</v>
      </c>
      <c r="H646" s="4">
        <f>INDEX(Tabulka1[],MATCH(Přehled_osvětlení!C646,Tabulka1[Skupina],0),2)</f>
        <v>1825</v>
      </c>
      <c r="I646" s="6">
        <f t="shared" si="16"/>
        <v>1.095E-2</v>
      </c>
    </row>
    <row r="647" spans="1:9" x14ac:dyDescent="0.35">
      <c r="A647" t="s">
        <v>351</v>
      </c>
      <c r="B647" t="s">
        <v>394</v>
      </c>
      <c r="C647" t="s">
        <v>20</v>
      </c>
      <c r="D647" t="s">
        <v>13</v>
      </c>
      <c r="E647">
        <v>2</v>
      </c>
      <c r="F647">
        <v>1</v>
      </c>
      <c r="G647">
        <v>11</v>
      </c>
      <c r="H647" s="4">
        <f>INDEX(Tabulka1[],MATCH(Přehled_osvětlení!C647,Tabulka1[Skupina],0),2)</f>
        <v>1825</v>
      </c>
      <c r="I647" s="6">
        <f t="shared" si="16"/>
        <v>4.0149999999999998E-2</v>
      </c>
    </row>
    <row r="648" spans="1:9" x14ac:dyDescent="0.35">
      <c r="A648" t="s">
        <v>351</v>
      </c>
      <c r="B648" t="s">
        <v>395</v>
      </c>
      <c r="C648" t="s">
        <v>20</v>
      </c>
      <c r="D648" t="s">
        <v>13</v>
      </c>
      <c r="E648">
        <v>3</v>
      </c>
      <c r="F648">
        <v>1</v>
      </c>
      <c r="G648">
        <v>36</v>
      </c>
      <c r="H648" s="4">
        <f>INDEX(Tabulka1[],MATCH(Přehled_osvětlení!C648,Tabulka1[Skupina],0),2)</f>
        <v>1825</v>
      </c>
      <c r="I648" s="6">
        <f t="shared" si="16"/>
        <v>0.1971</v>
      </c>
    </row>
    <row r="649" spans="1:9" x14ac:dyDescent="0.35">
      <c r="A649" t="s">
        <v>351</v>
      </c>
      <c r="B649" t="s">
        <v>395</v>
      </c>
      <c r="C649" t="s">
        <v>20</v>
      </c>
      <c r="D649" t="s">
        <v>13</v>
      </c>
      <c r="E649">
        <v>1</v>
      </c>
      <c r="F649">
        <v>1</v>
      </c>
      <c r="G649">
        <v>6</v>
      </c>
      <c r="H649" s="4">
        <f>INDEX(Tabulka1[],MATCH(Přehled_osvětlení!C649,Tabulka1[Skupina],0),2)</f>
        <v>1825</v>
      </c>
      <c r="I649" s="6">
        <f t="shared" si="16"/>
        <v>1.095E-2</v>
      </c>
    </row>
    <row r="650" spans="1:9" x14ac:dyDescent="0.35">
      <c r="A650" t="s">
        <v>351</v>
      </c>
      <c r="B650" t="s">
        <v>395</v>
      </c>
      <c r="C650" t="s">
        <v>20</v>
      </c>
      <c r="D650" t="s">
        <v>13</v>
      </c>
      <c r="E650">
        <v>2</v>
      </c>
      <c r="F650">
        <v>1</v>
      </c>
      <c r="G650">
        <v>11</v>
      </c>
      <c r="H650" s="4">
        <f>INDEX(Tabulka1[],MATCH(Přehled_osvětlení!C650,Tabulka1[Skupina],0),2)</f>
        <v>1825</v>
      </c>
      <c r="I650" s="6">
        <f t="shared" si="16"/>
        <v>4.0149999999999998E-2</v>
      </c>
    </row>
    <row r="651" spans="1:9" x14ac:dyDescent="0.35">
      <c r="A651" t="s">
        <v>351</v>
      </c>
      <c r="B651" t="s">
        <v>396</v>
      </c>
      <c r="C651" t="s">
        <v>21</v>
      </c>
      <c r="D651" t="s">
        <v>13</v>
      </c>
      <c r="E651">
        <v>1</v>
      </c>
      <c r="F651">
        <v>1</v>
      </c>
      <c r="G651">
        <v>18</v>
      </c>
      <c r="H651" s="4">
        <f>INDEX(Tabulka1[],MATCH(Přehled_osvětlení!C651,Tabulka1[Skupina],0),2)</f>
        <v>365</v>
      </c>
      <c r="I651" s="6">
        <f t="shared" si="15"/>
        <v>6.5699999999999995E-3</v>
      </c>
    </row>
    <row r="652" spans="1:9" x14ac:dyDescent="0.35">
      <c r="A652" t="s">
        <v>351</v>
      </c>
      <c r="B652" t="s">
        <v>397</v>
      </c>
      <c r="C652" t="s">
        <v>6</v>
      </c>
      <c r="D652" t="s">
        <v>13</v>
      </c>
      <c r="E652">
        <v>1</v>
      </c>
      <c r="F652">
        <v>1</v>
      </c>
      <c r="G652">
        <v>13</v>
      </c>
      <c r="H652" s="4">
        <f>INDEX(Tabulka1[],MATCH(Přehled_osvětlení!C652,Tabulka1[Skupina],0),2)</f>
        <v>365</v>
      </c>
      <c r="I652" s="6">
        <f t="shared" si="15"/>
        <v>4.7450000000000001E-3</v>
      </c>
    </row>
    <row r="653" spans="1:9" x14ac:dyDescent="0.35">
      <c r="A653" t="s">
        <v>351</v>
      </c>
      <c r="B653" t="s">
        <v>398</v>
      </c>
      <c r="C653" t="s">
        <v>18</v>
      </c>
      <c r="D653" t="s">
        <v>13</v>
      </c>
      <c r="E653">
        <v>6</v>
      </c>
      <c r="F653">
        <v>2</v>
      </c>
      <c r="G653">
        <v>36</v>
      </c>
      <c r="H653" s="4">
        <f>INDEX(Tabulka1[],MATCH(Přehled_osvětlení!C653,Tabulka1[Skupina],0),2)</f>
        <v>1095</v>
      </c>
      <c r="I653" s="6">
        <f t="shared" si="15"/>
        <v>0.47303999999999996</v>
      </c>
    </row>
    <row r="654" spans="1:9" x14ac:dyDescent="0.35">
      <c r="A654" t="s">
        <v>351</v>
      </c>
      <c r="B654" t="s">
        <v>399</v>
      </c>
      <c r="C654" t="s">
        <v>16</v>
      </c>
      <c r="D654" t="s">
        <v>13</v>
      </c>
      <c r="E654">
        <v>8</v>
      </c>
      <c r="F654">
        <v>2</v>
      </c>
      <c r="G654">
        <v>36</v>
      </c>
      <c r="H654" s="4">
        <f>INDEX(Tabulka1[],MATCH(Přehled_osvětlení!C654,Tabulka1[Skupina],0),2)</f>
        <v>500</v>
      </c>
      <c r="I654" s="6">
        <f t="shared" si="15"/>
        <v>0.28799999999999998</v>
      </c>
    </row>
    <row r="655" spans="1:9" x14ac:dyDescent="0.35">
      <c r="A655" t="s">
        <v>351</v>
      </c>
      <c r="B655" t="s">
        <v>400</v>
      </c>
      <c r="C655" t="s">
        <v>10</v>
      </c>
      <c r="D655" t="s">
        <v>13</v>
      </c>
      <c r="E655">
        <v>1</v>
      </c>
      <c r="F655">
        <v>1</v>
      </c>
      <c r="G655">
        <v>36</v>
      </c>
      <c r="H655" s="4">
        <f>INDEX(Tabulka1[],MATCH(Přehled_osvětlení!C655,Tabulka1[Skupina],0),2)</f>
        <v>150</v>
      </c>
      <c r="I655" s="6">
        <f t="shared" si="15"/>
        <v>5.3999999999999994E-3</v>
      </c>
    </row>
    <row r="656" spans="1:9" x14ac:dyDescent="0.35">
      <c r="A656" t="s">
        <v>351</v>
      </c>
      <c r="B656" t="s">
        <v>400</v>
      </c>
      <c r="C656" t="s">
        <v>10</v>
      </c>
      <c r="D656" t="s">
        <v>13</v>
      </c>
      <c r="E656">
        <v>1</v>
      </c>
      <c r="F656">
        <v>1</v>
      </c>
      <c r="G656">
        <v>18</v>
      </c>
      <c r="H656" s="4">
        <f>INDEX(Tabulka1[],MATCH(Přehled_osvětlení!C656,Tabulka1[Skupina],0),2)</f>
        <v>150</v>
      </c>
      <c r="I656" s="6">
        <f t="shared" si="15"/>
        <v>2.6999999999999997E-3</v>
      </c>
    </row>
    <row r="657" spans="1:9" x14ac:dyDescent="0.35">
      <c r="A657" t="s">
        <v>351</v>
      </c>
      <c r="B657" t="s">
        <v>401</v>
      </c>
      <c r="C657" t="s">
        <v>21</v>
      </c>
      <c r="D657" t="s">
        <v>13</v>
      </c>
      <c r="E657">
        <v>1</v>
      </c>
      <c r="F657">
        <v>1</v>
      </c>
      <c r="G657">
        <v>18</v>
      </c>
      <c r="H657" s="4">
        <f>INDEX(Tabulka1[],MATCH(Přehled_osvětlení!C657,Tabulka1[Skupina],0),2)</f>
        <v>365</v>
      </c>
      <c r="I657" s="6">
        <f t="shared" si="15"/>
        <v>6.5699999999999995E-3</v>
      </c>
    </row>
    <row r="658" spans="1:9" x14ac:dyDescent="0.35">
      <c r="A658" t="s">
        <v>351</v>
      </c>
      <c r="B658" t="s">
        <v>401</v>
      </c>
      <c r="C658" t="s">
        <v>21</v>
      </c>
      <c r="D658" t="s">
        <v>13</v>
      </c>
      <c r="E658">
        <v>1</v>
      </c>
      <c r="F658">
        <v>1</v>
      </c>
      <c r="G658">
        <v>18</v>
      </c>
      <c r="H658" s="4">
        <f>INDEX(Tabulka1[],MATCH(Přehled_osvětlení!C658,Tabulka1[Skupina],0),2)</f>
        <v>365</v>
      </c>
      <c r="I658" s="6">
        <f t="shared" si="15"/>
        <v>6.5699999999999995E-3</v>
      </c>
    </row>
    <row r="659" spans="1:9" x14ac:dyDescent="0.35">
      <c r="A659" t="s">
        <v>351</v>
      </c>
      <c r="B659" t="s">
        <v>401</v>
      </c>
      <c r="C659" t="s">
        <v>21</v>
      </c>
      <c r="D659" t="s">
        <v>13</v>
      </c>
      <c r="E659">
        <v>1</v>
      </c>
      <c r="F659">
        <v>1</v>
      </c>
      <c r="G659">
        <v>13</v>
      </c>
      <c r="H659" s="4">
        <f>INDEX(Tabulka1[],MATCH(Přehled_osvětlení!C659,Tabulka1[Skupina],0),2)</f>
        <v>365</v>
      </c>
      <c r="I659" s="6">
        <f t="shared" si="15"/>
        <v>4.7450000000000001E-3</v>
      </c>
    </row>
    <row r="660" spans="1:9" x14ac:dyDescent="0.35">
      <c r="A660" t="s">
        <v>351</v>
      </c>
      <c r="B660" t="s">
        <v>402</v>
      </c>
      <c r="C660" t="s">
        <v>6</v>
      </c>
      <c r="D660" t="s">
        <v>13</v>
      </c>
      <c r="E660">
        <v>1</v>
      </c>
      <c r="F660">
        <v>1</v>
      </c>
      <c r="G660">
        <v>13</v>
      </c>
      <c r="H660" s="4">
        <f>INDEX(Tabulka1[],MATCH(Přehled_osvětlení!C660,Tabulka1[Skupina],0),2)</f>
        <v>365</v>
      </c>
      <c r="I660" s="6">
        <f t="shared" si="15"/>
        <v>4.7450000000000001E-3</v>
      </c>
    </row>
    <row r="661" spans="1:9" x14ac:dyDescent="0.35">
      <c r="A661" t="s">
        <v>351</v>
      </c>
      <c r="B661" t="s">
        <v>403</v>
      </c>
      <c r="C661" t="s">
        <v>21</v>
      </c>
      <c r="D661" t="s">
        <v>13</v>
      </c>
      <c r="E661">
        <v>4</v>
      </c>
      <c r="F661">
        <v>2</v>
      </c>
      <c r="G661">
        <v>36</v>
      </c>
      <c r="H661" s="4">
        <f>INDEX(Tabulka1[],MATCH(Přehled_osvětlení!C661,Tabulka1[Skupina],0),2)</f>
        <v>365</v>
      </c>
      <c r="I661" s="6">
        <f t="shared" si="15"/>
        <v>0.10511999999999999</v>
      </c>
    </row>
    <row r="662" spans="1:9" x14ac:dyDescent="0.35">
      <c r="A662" t="s">
        <v>351</v>
      </c>
      <c r="B662" t="s">
        <v>403</v>
      </c>
      <c r="C662" t="s">
        <v>21</v>
      </c>
      <c r="D662" t="s">
        <v>13</v>
      </c>
      <c r="E662">
        <v>1</v>
      </c>
      <c r="F662">
        <v>1</v>
      </c>
      <c r="G662">
        <v>6</v>
      </c>
      <c r="H662" s="4">
        <f>INDEX(Tabulka1[],MATCH(Přehled_osvětlení!C662,Tabulka1[Skupina],0),2)</f>
        <v>365</v>
      </c>
      <c r="I662" s="6">
        <f t="shared" si="15"/>
        <v>2.1900000000000001E-3</v>
      </c>
    </row>
    <row r="663" spans="1:9" x14ac:dyDescent="0.35">
      <c r="A663" t="s">
        <v>351</v>
      </c>
      <c r="B663" t="s">
        <v>404</v>
      </c>
      <c r="C663" t="s">
        <v>20</v>
      </c>
      <c r="D663" t="s">
        <v>13</v>
      </c>
      <c r="E663">
        <v>1</v>
      </c>
      <c r="F663">
        <v>2</v>
      </c>
      <c r="G663">
        <v>36</v>
      </c>
      <c r="H663" s="4">
        <f>INDEX(Tabulka1[],MATCH(Přehled_osvětlení!C663,Tabulka1[Skupina],0),2)</f>
        <v>1825</v>
      </c>
      <c r="I663" s="6">
        <f t="shared" si="15"/>
        <v>0.13139999999999999</v>
      </c>
    </row>
    <row r="664" spans="1:9" x14ac:dyDescent="0.35">
      <c r="A664" t="s">
        <v>405</v>
      </c>
      <c r="B664" t="s">
        <v>406</v>
      </c>
      <c r="C664" t="s">
        <v>5</v>
      </c>
      <c r="D664" t="s">
        <v>13</v>
      </c>
      <c r="E664">
        <v>2</v>
      </c>
      <c r="F664">
        <v>1</v>
      </c>
      <c r="G664">
        <v>58</v>
      </c>
      <c r="H664" s="4">
        <f>INDEX(Tabulka1[],MATCH(Přehled_osvětlení!C664,Tabulka1[Skupina],0),2)</f>
        <v>730</v>
      </c>
      <c r="I664" s="6">
        <f t="shared" si="15"/>
        <v>8.4679999999999991E-2</v>
      </c>
    </row>
    <row r="665" spans="1:9" x14ac:dyDescent="0.35">
      <c r="A665" t="s">
        <v>405</v>
      </c>
      <c r="B665" t="s">
        <v>406</v>
      </c>
      <c r="C665" t="s">
        <v>5</v>
      </c>
      <c r="D665" t="s">
        <v>13</v>
      </c>
      <c r="E665">
        <v>1</v>
      </c>
      <c r="F665">
        <v>1</v>
      </c>
      <c r="G665">
        <v>18</v>
      </c>
      <c r="H665" s="4">
        <f>INDEX(Tabulka1[],MATCH(Přehled_osvětlení!C665,Tabulka1[Skupina],0),2)</f>
        <v>730</v>
      </c>
      <c r="I665" s="6">
        <f t="shared" si="15"/>
        <v>1.3139999999999999E-2</v>
      </c>
    </row>
    <row r="666" spans="1:9" x14ac:dyDescent="0.35">
      <c r="A666" t="s">
        <v>405</v>
      </c>
      <c r="B666" t="s">
        <v>407</v>
      </c>
      <c r="C666" t="s">
        <v>5</v>
      </c>
      <c r="D666" t="s">
        <v>13</v>
      </c>
      <c r="E666">
        <v>2</v>
      </c>
      <c r="F666">
        <v>1</v>
      </c>
      <c r="G666">
        <v>36</v>
      </c>
      <c r="H666" s="4">
        <f>INDEX(Tabulka1[],MATCH(Přehled_osvětlení!C666,Tabulka1[Skupina],0),2)</f>
        <v>730</v>
      </c>
      <c r="I666" s="6">
        <f t="shared" si="15"/>
        <v>5.2559999999999996E-2</v>
      </c>
    </row>
    <row r="667" spans="1:9" x14ac:dyDescent="0.35">
      <c r="A667" t="s">
        <v>405</v>
      </c>
      <c r="B667" t="s">
        <v>407</v>
      </c>
      <c r="C667" t="s">
        <v>5</v>
      </c>
      <c r="D667" t="s">
        <v>13</v>
      </c>
      <c r="E667">
        <v>1</v>
      </c>
      <c r="F667">
        <v>1</v>
      </c>
      <c r="G667">
        <v>8</v>
      </c>
      <c r="H667" s="4">
        <f>INDEX(Tabulka1[],MATCH(Přehled_osvětlení!C667,Tabulka1[Skupina],0),2)</f>
        <v>730</v>
      </c>
      <c r="I667" s="6">
        <f t="shared" si="15"/>
        <v>5.8399999999999997E-3</v>
      </c>
    </row>
    <row r="668" spans="1:9" x14ac:dyDescent="0.35">
      <c r="A668" t="s">
        <v>405</v>
      </c>
      <c r="B668" t="s">
        <v>408</v>
      </c>
      <c r="C668" t="s">
        <v>5</v>
      </c>
      <c r="D668" t="s">
        <v>13</v>
      </c>
      <c r="E668">
        <v>9</v>
      </c>
      <c r="F668">
        <v>1</v>
      </c>
      <c r="G668">
        <v>36</v>
      </c>
      <c r="H668" s="4">
        <f>INDEX(Tabulka1[],MATCH(Přehled_osvětlení!C668,Tabulka1[Skupina],0),2)</f>
        <v>730</v>
      </c>
      <c r="I668" s="6">
        <f t="shared" si="15"/>
        <v>0.23651999999999998</v>
      </c>
    </row>
    <row r="669" spans="1:9" x14ac:dyDescent="0.35">
      <c r="A669" t="s">
        <v>405</v>
      </c>
      <c r="B669" t="s">
        <v>408</v>
      </c>
      <c r="C669" t="s">
        <v>5</v>
      </c>
      <c r="D669" t="s">
        <v>13</v>
      </c>
      <c r="E669">
        <v>3</v>
      </c>
      <c r="F669">
        <v>1</v>
      </c>
      <c r="G669">
        <v>18</v>
      </c>
      <c r="H669" s="4">
        <f>INDEX(Tabulka1[],MATCH(Přehled_osvětlení!C669,Tabulka1[Skupina],0),2)</f>
        <v>730</v>
      </c>
      <c r="I669" s="6">
        <f t="shared" si="15"/>
        <v>3.9419999999999997E-2</v>
      </c>
    </row>
    <row r="670" spans="1:9" x14ac:dyDescent="0.35">
      <c r="A670" t="s">
        <v>405</v>
      </c>
      <c r="B670" t="s">
        <v>408</v>
      </c>
      <c r="C670" t="s">
        <v>5</v>
      </c>
      <c r="D670" t="s">
        <v>13</v>
      </c>
      <c r="E670">
        <v>1</v>
      </c>
      <c r="F670">
        <v>1</v>
      </c>
      <c r="G670">
        <v>8</v>
      </c>
      <c r="H670" s="4">
        <f>INDEX(Tabulka1[],MATCH(Přehled_osvětlení!C670,Tabulka1[Skupina],0),2)</f>
        <v>730</v>
      </c>
      <c r="I670" s="6">
        <f t="shared" si="15"/>
        <v>5.8399999999999997E-3</v>
      </c>
    </row>
    <row r="671" spans="1:9" x14ac:dyDescent="0.35">
      <c r="A671" t="s">
        <v>405</v>
      </c>
      <c r="B671" t="s">
        <v>409</v>
      </c>
      <c r="C671" t="s">
        <v>10</v>
      </c>
      <c r="D671" t="s">
        <v>13</v>
      </c>
      <c r="E671">
        <v>3</v>
      </c>
      <c r="F671">
        <v>1</v>
      </c>
      <c r="G671">
        <v>18</v>
      </c>
      <c r="H671" s="4">
        <f>INDEX(Tabulka1[],MATCH(Přehled_osvětlení!C671,Tabulka1[Skupina],0),2)</f>
        <v>150</v>
      </c>
      <c r="I671" s="6">
        <f t="shared" si="15"/>
        <v>8.0999999999999996E-3</v>
      </c>
    </row>
    <row r="672" spans="1:9" x14ac:dyDescent="0.35">
      <c r="A672" t="s">
        <v>405</v>
      </c>
      <c r="B672" t="s">
        <v>410</v>
      </c>
      <c r="C672" t="s">
        <v>10</v>
      </c>
      <c r="D672" t="s">
        <v>13</v>
      </c>
      <c r="E672">
        <v>4</v>
      </c>
      <c r="F672">
        <v>2</v>
      </c>
      <c r="G672">
        <v>36</v>
      </c>
      <c r="H672" s="4">
        <f>INDEX(Tabulka1[],MATCH(Přehled_osvětlení!C672,Tabulka1[Skupina],0),2)</f>
        <v>150</v>
      </c>
      <c r="I672" s="6">
        <f t="shared" si="15"/>
        <v>4.3199999999999995E-2</v>
      </c>
    </row>
    <row r="673" spans="1:9" x14ac:dyDescent="0.35">
      <c r="A673" t="s">
        <v>405</v>
      </c>
      <c r="B673" t="s">
        <v>411</v>
      </c>
      <c r="C673" t="s">
        <v>21</v>
      </c>
      <c r="D673" t="s">
        <v>13</v>
      </c>
      <c r="E673">
        <v>1</v>
      </c>
      <c r="F673">
        <v>1</v>
      </c>
      <c r="G673">
        <v>18</v>
      </c>
      <c r="H673" s="4">
        <f>INDEX(Tabulka1[],MATCH(Přehled_osvětlení!C673,Tabulka1[Skupina],0),2)</f>
        <v>365</v>
      </c>
      <c r="I673" s="6">
        <f t="shared" si="15"/>
        <v>6.5699999999999995E-3</v>
      </c>
    </row>
    <row r="674" spans="1:9" x14ac:dyDescent="0.35">
      <c r="A674" t="s">
        <v>405</v>
      </c>
      <c r="B674" t="s">
        <v>411</v>
      </c>
      <c r="C674" t="s">
        <v>21</v>
      </c>
      <c r="D674" t="s">
        <v>13</v>
      </c>
      <c r="E674">
        <v>1</v>
      </c>
      <c r="F674">
        <v>1</v>
      </c>
      <c r="G674">
        <v>18</v>
      </c>
      <c r="H674" s="4">
        <f>INDEX(Tabulka1[],MATCH(Přehled_osvětlení!C674,Tabulka1[Skupina],0),2)</f>
        <v>365</v>
      </c>
      <c r="I674" s="6">
        <f t="shared" si="15"/>
        <v>6.5699999999999995E-3</v>
      </c>
    </row>
    <row r="675" spans="1:9" x14ac:dyDescent="0.35">
      <c r="A675" t="s">
        <v>405</v>
      </c>
      <c r="B675" t="s">
        <v>412</v>
      </c>
      <c r="C675" t="s">
        <v>6</v>
      </c>
      <c r="D675" t="s">
        <v>13</v>
      </c>
      <c r="E675">
        <v>1</v>
      </c>
      <c r="F675">
        <v>1</v>
      </c>
      <c r="G675">
        <v>18</v>
      </c>
      <c r="H675" s="4">
        <f>INDEX(Tabulka1[],MATCH(Přehled_osvětlení!C675,Tabulka1[Skupina],0),2)</f>
        <v>365</v>
      </c>
      <c r="I675" s="6">
        <f t="shared" si="15"/>
        <v>6.5699999999999995E-3</v>
      </c>
    </row>
    <row r="676" spans="1:9" x14ac:dyDescent="0.35">
      <c r="A676" t="s">
        <v>405</v>
      </c>
      <c r="B676" t="s">
        <v>412</v>
      </c>
      <c r="C676" t="s">
        <v>6</v>
      </c>
      <c r="D676" t="s">
        <v>13</v>
      </c>
      <c r="E676">
        <v>2</v>
      </c>
      <c r="F676">
        <v>1</v>
      </c>
      <c r="G676">
        <v>13</v>
      </c>
      <c r="H676" s="4">
        <f>INDEX(Tabulka1[],MATCH(Přehled_osvětlení!C676,Tabulka1[Skupina],0),2)</f>
        <v>365</v>
      </c>
      <c r="I676" s="6">
        <f t="shared" si="15"/>
        <v>9.4900000000000002E-3</v>
      </c>
    </row>
    <row r="677" spans="1:9" x14ac:dyDescent="0.35">
      <c r="A677" t="s">
        <v>405</v>
      </c>
      <c r="B677" t="s">
        <v>413</v>
      </c>
      <c r="C677" t="s">
        <v>21</v>
      </c>
      <c r="D677" t="s">
        <v>13</v>
      </c>
      <c r="E677">
        <v>1</v>
      </c>
      <c r="F677">
        <v>1</v>
      </c>
      <c r="G677">
        <v>18</v>
      </c>
      <c r="H677" s="4">
        <f>INDEX(Tabulka1[],MATCH(Přehled_osvětlení!C677,Tabulka1[Skupina],0),2)</f>
        <v>365</v>
      </c>
      <c r="I677" s="6">
        <f t="shared" si="15"/>
        <v>6.5699999999999995E-3</v>
      </c>
    </row>
    <row r="678" spans="1:9" x14ac:dyDescent="0.35">
      <c r="A678" t="s">
        <v>405</v>
      </c>
      <c r="B678" t="s">
        <v>413</v>
      </c>
      <c r="C678" t="s">
        <v>21</v>
      </c>
      <c r="D678" t="s">
        <v>13</v>
      </c>
      <c r="E678">
        <v>1</v>
      </c>
      <c r="F678">
        <v>1</v>
      </c>
      <c r="G678">
        <v>18</v>
      </c>
      <c r="H678" s="4">
        <f>INDEX(Tabulka1[],MATCH(Přehled_osvětlení!C678,Tabulka1[Skupina],0),2)</f>
        <v>365</v>
      </c>
      <c r="I678" s="6">
        <f t="shared" si="15"/>
        <v>6.5699999999999995E-3</v>
      </c>
    </row>
    <row r="679" spans="1:9" x14ac:dyDescent="0.35">
      <c r="A679" t="s">
        <v>405</v>
      </c>
      <c r="B679" t="s">
        <v>414</v>
      </c>
      <c r="C679" t="s">
        <v>21</v>
      </c>
      <c r="D679" t="s">
        <v>13</v>
      </c>
      <c r="E679">
        <v>1</v>
      </c>
      <c r="F679">
        <v>1</v>
      </c>
      <c r="G679">
        <v>18</v>
      </c>
      <c r="H679" s="4">
        <f>INDEX(Tabulka1[],MATCH(Přehled_osvětlení!C679,Tabulka1[Skupina],0),2)</f>
        <v>365</v>
      </c>
      <c r="I679" s="6">
        <f t="shared" si="15"/>
        <v>6.5699999999999995E-3</v>
      </c>
    </row>
    <row r="680" spans="1:9" x14ac:dyDescent="0.35">
      <c r="A680" t="s">
        <v>405</v>
      </c>
      <c r="B680" t="s">
        <v>414</v>
      </c>
      <c r="C680" t="s">
        <v>21</v>
      </c>
      <c r="D680" t="s">
        <v>13</v>
      </c>
      <c r="E680">
        <v>1</v>
      </c>
      <c r="F680">
        <v>1</v>
      </c>
      <c r="G680">
        <v>13</v>
      </c>
      <c r="H680" s="4">
        <f>INDEX(Tabulka1[],MATCH(Přehled_osvětlení!C680,Tabulka1[Skupina],0),2)</f>
        <v>365</v>
      </c>
      <c r="I680" s="6">
        <f t="shared" si="15"/>
        <v>4.7450000000000001E-3</v>
      </c>
    </row>
    <row r="681" spans="1:9" x14ac:dyDescent="0.35">
      <c r="A681" t="s">
        <v>405</v>
      </c>
      <c r="B681" t="s">
        <v>415</v>
      </c>
      <c r="C681" t="s">
        <v>21</v>
      </c>
      <c r="D681" t="s">
        <v>13</v>
      </c>
      <c r="E681">
        <v>1</v>
      </c>
      <c r="F681">
        <v>1</v>
      </c>
      <c r="G681">
        <v>13</v>
      </c>
      <c r="H681" s="4">
        <f>INDEX(Tabulka1[],MATCH(Přehled_osvětlení!C681,Tabulka1[Skupina],0),2)</f>
        <v>365</v>
      </c>
      <c r="I681" s="6">
        <f t="shared" si="15"/>
        <v>4.7450000000000001E-3</v>
      </c>
    </row>
    <row r="682" spans="1:9" x14ac:dyDescent="0.35">
      <c r="A682" t="s">
        <v>405</v>
      </c>
      <c r="B682" t="s">
        <v>416</v>
      </c>
      <c r="C682" t="s">
        <v>6</v>
      </c>
      <c r="D682" t="s">
        <v>13</v>
      </c>
      <c r="E682">
        <v>1</v>
      </c>
      <c r="F682">
        <v>1</v>
      </c>
      <c r="G682">
        <v>13</v>
      </c>
      <c r="H682" s="4">
        <f>INDEX(Tabulka1[],MATCH(Přehled_osvětlení!C682,Tabulka1[Skupina],0),2)</f>
        <v>365</v>
      </c>
      <c r="I682" s="6">
        <f t="shared" si="15"/>
        <v>4.7450000000000001E-3</v>
      </c>
    </row>
    <row r="683" spans="1:9" x14ac:dyDescent="0.35">
      <c r="A683" t="s">
        <v>405</v>
      </c>
      <c r="B683" t="s">
        <v>417</v>
      </c>
      <c r="C683" t="s">
        <v>17</v>
      </c>
      <c r="D683" t="s">
        <v>13</v>
      </c>
      <c r="E683">
        <v>1</v>
      </c>
      <c r="F683">
        <v>1</v>
      </c>
      <c r="G683">
        <v>18</v>
      </c>
      <c r="H683" s="4">
        <f>INDEX(Tabulka1[],MATCH(Přehled_osvětlení!C683,Tabulka1[Skupina],0),2)</f>
        <v>1000</v>
      </c>
      <c r="I683" s="6">
        <f t="shared" si="15"/>
        <v>1.7999999999999999E-2</v>
      </c>
    </row>
    <row r="684" spans="1:9" x14ac:dyDescent="0.35">
      <c r="A684" t="s">
        <v>405</v>
      </c>
      <c r="B684" t="s">
        <v>417</v>
      </c>
      <c r="C684" t="s">
        <v>17</v>
      </c>
      <c r="D684" t="s">
        <v>13</v>
      </c>
      <c r="E684">
        <v>1</v>
      </c>
      <c r="F684">
        <v>1</v>
      </c>
      <c r="G684">
        <v>18</v>
      </c>
      <c r="H684" s="4">
        <f>INDEX(Tabulka1[],MATCH(Přehled_osvětlení!C684,Tabulka1[Skupina],0),2)</f>
        <v>1000</v>
      </c>
      <c r="I684" s="6">
        <f t="shared" si="15"/>
        <v>1.7999999999999999E-2</v>
      </c>
    </row>
    <row r="685" spans="1:9" x14ac:dyDescent="0.35">
      <c r="A685" t="s">
        <v>405</v>
      </c>
      <c r="B685" t="s">
        <v>418</v>
      </c>
      <c r="C685" t="s">
        <v>21</v>
      </c>
      <c r="D685" t="s">
        <v>13</v>
      </c>
      <c r="E685">
        <v>1</v>
      </c>
      <c r="F685">
        <v>1</v>
      </c>
      <c r="G685">
        <v>18</v>
      </c>
      <c r="H685" s="4">
        <f>INDEX(Tabulka1[],MATCH(Přehled_osvětlení!C685,Tabulka1[Skupina],0),2)</f>
        <v>365</v>
      </c>
      <c r="I685" s="6">
        <f t="shared" ref="I685:I748" si="17">IF(ISNUMBER(F685),E685*F685*G685*H685*0.000001,E685*G685*H685*0.000001)</f>
        <v>6.5699999999999995E-3</v>
      </c>
    </row>
    <row r="686" spans="1:9" x14ac:dyDescent="0.35">
      <c r="A686" t="s">
        <v>405</v>
      </c>
      <c r="B686" t="s">
        <v>418</v>
      </c>
      <c r="C686" t="s">
        <v>21</v>
      </c>
      <c r="D686" t="s">
        <v>13</v>
      </c>
      <c r="E686">
        <v>1</v>
      </c>
      <c r="F686">
        <v>1</v>
      </c>
      <c r="G686">
        <v>13</v>
      </c>
      <c r="H686" s="4">
        <f>INDEX(Tabulka1[],MATCH(Přehled_osvětlení!C686,Tabulka1[Skupina],0),2)</f>
        <v>365</v>
      </c>
      <c r="I686" s="6">
        <f t="shared" si="17"/>
        <v>4.7450000000000001E-3</v>
      </c>
    </row>
    <row r="687" spans="1:9" x14ac:dyDescent="0.35">
      <c r="A687" t="s">
        <v>405</v>
      </c>
      <c r="B687" t="s">
        <v>418</v>
      </c>
      <c r="C687" t="s">
        <v>21</v>
      </c>
      <c r="D687" t="s">
        <v>13</v>
      </c>
      <c r="E687">
        <v>1</v>
      </c>
      <c r="F687">
        <v>1</v>
      </c>
      <c r="G687">
        <v>18</v>
      </c>
      <c r="H687" s="4">
        <f>INDEX(Tabulka1[],MATCH(Přehled_osvětlení!C687,Tabulka1[Skupina],0),2)</f>
        <v>365</v>
      </c>
      <c r="I687" s="6">
        <f t="shared" si="17"/>
        <v>6.5699999999999995E-3</v>
      </c>
    </row>
    <row r="688" spans="1:9" x14ac:dyDescent="0.35">
      <c r="A688" t="s">
        <v>405</v>
      </c>
      <c r="B688" t="s">
        <v>419</v>
      </c>
      <c r="C688" t="s">
        <v>17</v>
      </c>
      <c r="D688" t="s">
        <v>13</v>
      </c>
      <c r="E688">
        <v>4</v>
      </c>
      <c r="F688">
        <v>2</v>
      </c>
      <c r="G688">
        <v>58</v>
      </c>
      <c r="H688" s="4">
        <f>INDEX(Tabulka1[],MATCH(Přehled_osvětlení!C688,Tabulka1[Skupina],0),2)</f>
        <v>1000</v>
      </c>
      <c r="I688" s="6">
        <f t="shared" si="17"/>
        <v>0.46399999999999997</v>
      </c>
    </row>
    <row r="689" spans="1:9" x14ac:dyDescent="0.35">
      <c r="A689" t="s">
        <v>405</v>
      </c>
      <c r="B689" t="s">
        <v>419</v>
      </c>
      <c r="C689" t="s">
        <v>17</v>
      </c>
      <c r="D689" t="s">
        <v>13</v>
      </c>
      <c r="E689">
        <v>1</v>
      </c>
      <c r="F689">
        <v>1</v>
      </c>
      <c r="G689">
        <v>18</v>
      </c>
      <c r="H689" s="4">
        <f>INDEX(Tabulka1[],MATCH(Přehled_osvětlení!C689,Tabulka1[Skupina],0),2)</f>
        <v>1000</v>
      </c>
      <c r="I689" s="6">
        <f t="shared" si="17"/>
        <v>1.7999999999999999E-2</v>
      </c>
    </row>
    <row r="690" spans="1:9" x14ac:dyDescent="0.35">
      <c r="A690" t="s">
        <v>405</v>
      </c>
      <c r="B690" t="s">
        <v>420</v>
      </c>
      <c r="C690" t="s">
        <v>20</v>
      </c>
      <c r="D690" t="s">
        <v>13</v>
      </c>
      <c r="E690">
        <v>3</v>
      </c>
      <c r="F690">
        <v>1</v>
      </c>
      <c r="G690">
        <v>36</v>
      </c>
      <c r="H690" s="4">
        <f>INDEX(Tabulka1[],MATCH(Přehled_osvětlení!C690,Tabulka1[Skupina],0),2)</f>
        <v>1825</v>
      </c>
      <c r="I690" s="6">
        <f t="shared" si="17"/>
        <v>0.1971</v>
      </c>
    </row>
    <row r="691" spans="1:9" x14ac:dyDescent="0.35">
      <c r="A691" t="s">
        <v>405</v>
      </c>
      <c r="B691" t="s">
        <v>420</v>
      </c>
      <c r="C691" t="s">
        <v>20</v>
      </c>
      <c r="D691" t="s">
        <v>13</v>
      </c>
      <c r="E691">
        <v>1</v>
      </c>
      <c r="F691">
        <v>1</v>
      </c>
      <c r="G691">
        <v>6</v>
      </c>
      <c r="H691" s="4">
        <f>INDEX(Tabulka1[],MATCH(Přehled_osvětlení!C691,Tabulka1[Skupina],0),2)</f>
        <v>1825</v>
      </c>
      <c r="I691" s="6">
        <f t="shared" si="17"/>
        <v>1.095E-2</v>
      </c>
    </row>
    <row r="692" spans="1:9" x14ac:dyDescent="0.35">
      <c r="A692" t="s">
        <v>405</v>
      </c>
      <c r="B692" t="s">
        <v>420</v>
      </c>
      <c r="C692" t="s">
        <v>20</v>
      </c>
      <c r="D692" t="s">
        <v>13</v>
      </c>
      <c r="E692">
        <v>1</v>
      </c>
      <c r="F692">
        <v>1</v>
      </c>
      <c r="G692">
        <v>11</v>
      </c>
      <c r="H692" s="4">
        <f>INDEX(Tabulka1[],MATCH(Přehled_osvětlení!C692,Tabulka1[Skupina],0),2)</f>
        <v>1825</v>
      </c>
      <c r="I692" s="6">
        <f t="shared" si="17"/>
        <v>2.0074999999999999E-2</v>
      </c>
    </row>
    <row r="693" spans="1:9" x14ac:dyDescent="0.35">
      <c r="A693" t="s">
        <v>405</v>
      </c>
      <c r="B693" t="s">
        <v>421</v>
      </c>
      <c r="C693" t="s">
        <v>20</v>
      </c>
      <c r="D693" t="s">
        <v>13</v>
      </c>
      <c r="E693">
        <v>3</v>
      </c>
      <c r="F693">
        <v>1</v>
      </c>
      <c r="G693">
        <v>36</v>
      </c>
      <c r="H693" s="4">
        <f>INDEX(Tabulka1[],MATCH(Přehled_osvětlení!C693,Tabulka1[Skupina],0),2)</f>
        <v>1825</v>
      </c>
      <c r="I693" s="6">
        <f t="shared" ref="I693:I698" si="18">IF(ISNUMBER(F693),E693*F693*G693*H693*0.000001,E693*G693*H693*0.000001)</f>
        <v>0.1971</v>
      </c>
    </row>
    <row r="694" spans="1:9" x14ac:dyDescent="0.35">
      <c r="A694" t="s">
        <v>405</v>
      </c>
      <c r="B694" t="s">
        <v>421</v>
      </c>
      <c r="C694" t="s">
        <v>20</v>
      </c>
      <c r="D694" t="s">
        <v>13</v>
      </c>
      <c r="E694">
        <v>1</v>
      </c>
      <c r="F694">
        <v>1</v>
      </c>
      <c r="G694">
        <v>6</v>
      </c>
      <c r="H694" s="4">
        <f>INDEX(Tabulka1[],MATCH(Přehled_osvětlení!C694,Tabulka1[Skupina],0),2)</f>
        <v>1825</v>
      </c>
      <c r="I694" s="6">
        <f t="shared" si="18"/>
        <v>1.095E-2</v>
      </c>
    </row>
    <row r="695" spans="1:9" x14ac:dyDescent="0.35">
      <c r="A695" t="s">
        <v>405</v>
      </c>
      <c r="B695" t="s">
        <v>421</v>
      </c>
      <c r="C695" t="s">
        <v>20</v>
      </c>
      <c r="D695" t="s">
        <v>13</v>
      </c>
      <c r="E695">
        <v>1</v>
      </c>
      <c r="F695">
        <v>1</v>
      </c>
      <c r="G695">
        <v>11</v>
      </c>
      <c r="H695" s="4">
        <f>INDEX(Tabulka1[],MATCH(Přehled_osvětlení!C695,Tabulka1[Skupina],0),2)</f>
        <v>1825</v>
      </c>
      <c r="I695" s="6">
        <f t="shared" si="18"/>
        <v>2.0074999999999999E-2</v>
      </c>
    </row>
    <row r="696" spans="1:9" x14ac:dyDescent="0.35">
      <c r="A696" t="s">
        <v>405</v>
      </c>
      <c r="B696" t="s">
        <v>422</v>
      </c>
      <c r="C696" t="s">
        <v>20</v>
      </c>
      <c r="D696" t="s">
        <v>13</v>
      </c>
      <c r="E696">
        <v>3</v>
      </c>
      <c r="F696">
        <v>1</v>
      </c>
      <c r="G696">
        <v>36</v>
      </c>
      <c r="H696" s="4">
        <f>INDEX(Tabulka1[],MATCH(Přehled_osvětlení!C696,Tabulka1[Skupina],0),2)</f>
        <v>1825</v>
      </c>
      <c r="I696" s="6">
        <f t="shared" si="18"/>
        <v>0.1971</v>
      </c>
    </row>
    <row r="697" spans="1:9" x14ac:dyDescent="0.35">
      <c r="A697" t="s">
        <v>405</v>
      </c>
      <c r="B697" t="s">
        <v>422</v>
      </c>
      <c r="C697" t="s">
        <v>20</v>
      </c>
      <c r="D697" t="s">
        <v>13</v>
      </c>
      <c r="E697">
        <v>1</v>
      </c>
      <c r="F697">
        <v>1</v>
      </c>
      <c r="G697">
        <v>6</v>
      </c>
      <c r="H697" s="4">
        <f>INDEX(Tabulka1[],MATCH(Přehled_osvětlení!C697,Tabulka1[Skupina],0),2)</f>
        <v>1825</v>
      </c>
      <c r="I697" s="6">
        <f t="shared" si="18"/>
        <v>1.095E-2</v>
      </c>
    </row>
    <row r="698" spans="1:9" x14ac:dyDescent="0.35">
      <c r="A698" t="s">
        <v>405</v>
      </c>
      <c r="B698" t="s">
        <v>422</v>
      </c>
      <c r="C698" t="s">
        <v>20</v>
      </c>
      <c r="D698" t="s">
        <v>13</v>
      </c>
      <c r="E698">
        <v>1</v>
      </c>
      <c r="F698">
        <v>1</v>
      </c>
      <c r="G698">
        <v>11</v>
      </c>
      <c r="H698" s="4">
        <f>INDEX(Tabulka1[],MATCH(Přehled_osvětlení!C698,Tabulka1[Skupina],0),2)</f>
        <v>1825</v>
      </c>
      <c r="I698" s="6">
        <f t="shared" si="18"/>
        <v>2.0074999999999999E-2</v>
      </c>
    </row>
    <row r="699" spans="1:9" x14ac:dyDescent="0.35">
      <c r="A699" t="s">
        <v>405</v>
      </c>
      <c r="B699" t="s">
        <v>423</v>
      </c>
      <c r="C699" t="s">
        <v>21</v>
      </c>
      <c r="D699" t="s">
        <v>13</v>
      </c>
      <c r="E699">
        <v>2</v>
      </c>
      <c r="F699">
        <v>1</v>
      </c>
      <c r="G699">
        <v>18</v>
      </c>
      <c r="H699" s="4">
        <f>INDEX(Tabulka1[],MATCH(Přehled_osvětlení!C699,Tabulka1[Skupina],0),2)</f>
        <v>365</v>
      </c>
      <c r="I699" s="6">
        <f t="shared" si="17"/>
        <v>1.3139999999999999E-2</v>
      </c>
    </row>
    <row r="700" spans="1:9" x14ac:dyDescent="0.35">
      <c r="A700" t="s">
        <v>405</v>
      </c>
      <c r="B700" t="s">
        <v>424</v>
      </c>
      <c r="C700" t="s">
        <v>6</v>
      </c>
      <c r="D700" t="s">
        <v>13</v>
      </c>
      <c r="E700">
        <v>1</v>
      </c>
      <c r="F700">
        <v>1</v>
      </c>
      <c r="G700">
        <v>13</v>
      </c>
      <c r="H700" s="4">
        <f>INDEX(Tabulka1[],MATCH(Přehled_osvětlení!C700,Tabulka1[Skupina],0),2)</f>
        <v>365</v>
      </c>
      <c r="I700" s="6">
        <f t="shared" si="17"/>
        <v>4.7450000000000001E-3</v>
      </c>
    </row>
    <row r="701" spans="1:9" x14ac:dyDescent="0.35">
      <c r="A701" t="s">
        <v>405</v>
      </c>
      <c r="B701" t="s">
        <v>425</v>
      </c>
      <c r="C701" t="s">
        <v>20</v>
      </c>
      <c r="D701" t="s">
        <v>13</v>
      </c>
      <c r="E701">
        <v>3</v>
      </c>
      <c r="F701">
        <v>1</v>
      </c>
      <c r="G701">
        <v>36</v>
      </c>
      <c r="H701" s="4">
        <f>INDEX(Tabulka1[],MATCH(Přehled_osvětlení!C701,Tabulka1[Skupina],0),2)</f>
        <v>1825</v>
      </c>
      <c r="I701" s="6">
        <f t="shared" si="17"/>
        <v>0.1971</v>
      </c>
    </row>
    <row r="702" spans="1:9" x14ac:dyDescent="0.35">
      <c r="A702" t="s">
        <v>405</v>
      </c>
      <c r="B702" t="s">
        <v>425</v>
      </c>
      <c r="C702" t="s">
        <v>20</v>
      </c>
      <c r="D702" t="s">
        <v>13</v>
      </c>
      <c r="E702">
        <v>1</v>
      </c>
      <c r="F702">
        <v>1</v>
      </c>
      <c r="G702">
        <v>6</v>
      </c>
      <c r="H702" s="4">
        <f>INDEX(Tabulka1[],MATCH(Přehled_osvětlení!C702,Tabulka1[Skupina],0),2)</f>
        <v>1825</v>
      </c>
      <c r="I702" s="6">
        <f t="shared" si="17"/>
        <v>1.095E-2</v>
      </c>
    </row>
    <row r="703" spans="1:9" x14ac:dyDescent="0.35">
      <c r="A703" t="s">
        <v>405</v>
      </c>
      <c r="B703" t="s">
        <v>425</v>
      </c>
      <c r="C703" t="s">
        <v>20</v>
      </c>
      <c r="D703" t="s">
        <v>13</v>
      </c>
      <c r="E703">
        <v>1</v>
      </c>
      <c r="F703">
        <v>1</v>
      </c>
      <c r="G703">
        <v>11</v>
      </c>
      <c r="H703" s="4">
        <f>INDEX(Tabulka1[],MATCH(Přehled_osvětlení!C703,Tabulka1[Skupina],0),2)</f>
        <v>1825</v>
      </c>
      <c r="I703" s="6">
        <f t="shared" si="17"/>
        <v>2.0074999999999999E-2</v>
      </c>
    </row>
    <row r="704" spans="1:9" x14ac:dyDescent="0.35">
      <c r="A704" t="s">
        <v>405</v>
      </c>
      <c r="B704" t="s">
        <v>426</v>
      </c>
      <c r="C704" t="s">
        <v>20</v>
      </c>
      <c r="D704" t="s">
        <v>13</v>
      </c>
      <c r="E704">
        <v>1</v>
      </c>
      <c r="F704">
        <v>1</v>
      </c>
      <c r="G704">
        <v>36</v>
      </c>
      <c r="H704" s="4">
        <f>INDEX(Tabulka1[],MATCH(Přehled_osvětlení!C704,Tabulka1[Skupina],0),2)</f>
        <v>1825</v>
      </c>
      <c r="I704" s="6">
        <f t="shared" si="17"/>
        <v>6.5699999999999995E-2</v>
      </c>
    </row>
    <row r="705" spans="1:9" x14ac:dyDescent="0.35">
      <c r="A705" t="s">
        <v>405</v>
      </c>
      <c r="B705" t="s">
        <v>426</v>
      </c>
      <c r="C705" t="s">
        <v>20</v>
      </c>
      <c r="D705" t="s">
        <v>13</v>
      </c>
      <c r="E705">
        <v>1</v>
      </c>
      <c r="F705">
        <v>1</v>
      </c>
      <c r="G705">
        <v>6</v>
      </c>
      <c r="H705" s="4">
        <f>INDEX(Tabulka1[],MATCH(Přehled_osvětlení!C705,Tabulka1[Skupina],0),2)</f>
        <v>1825</v>
      </c>
      <c r="I705" s="6">
        <f t="shared" si="17"/>
        <v>1.095E-2</v>
      </c>
    </row>
    <row r="706" spans="1:9" x14ac:dyDescent="0.35">
      <c r="A706" t="s">
        <v>405</v>
      </c>
      <c r="B706" t="s">
        <v>427</v>
      </c>
      <c r="C706" t="s">
        <v>20</v>
      </c>
      <c r="D706" t="s">
        <v>13</v>
      </c>
      <c r="E706">
        <v>2</v>
      </c>
      <c r="F706">
        <v>1</v>
      </c>
      <c r="G706">
        <v>36</v>
      </c>
      <c r="H706" s="4">
        <f>INDEX(Tabulka1[],MATCH(Přehled_osvětlení!C706,Tabulka1[Skupina],0),2)</f>
        <v>1825</v>
      </c>
      <c r="I706" s="6">
        <f>IF(ISNUMBER(F706),E706*F706*G706*H706*0.000001,E706*G706*H706*0.000001)</f>
        <v>0.13139999999999999</v>
      </c>
    </row>
    <row r="707" spans="1:9" x14ac:dyDescent="0.35">
      <c r="A707" t="s">
        <v>405</v>
      </c>
      <c r="B707" t="s">
        <v>427</v>
      </c>
      <c r="C707" t="s">
        <v>20</v>
      </c>
      <c r="D707" t="s">
        <v>13</v>
      </c>
      <c r="E707">
        <v>1</v>
      </c>
      <c r="F707">
        <v>1</v>
      </c>
      <c r="G707">
        <v>6</v>
      </c>
      <c r="H707" s="4">
        <f>INDEX(Tabulka1[],MATCH(Přehled_osvětlení!C707,Tabulka1[Skupina],0),2)</f>
        <v>1825</v>
      </c>
      <c r="I707" s="6">
        <f>IF(ISNUMBER(F707),E707*F707*G707*H707*0.000001,E707*G707*H707*0.000001)</f>
        <v>1.095E-2</v>
      </c>
    </row>
    <row r="708" spans="1:9" x14ac:dyDescent="0.35">
      <c r="A708" t="s">
        <v>405</v>
      </c>
      <c r="B708" t="s">
        <v>427</v>
      </c>
      <c r="C708" t="s">
        <v>20</v>
      </c>
      <c r="D708" t="s">
        <v>13</v>
      </c>
      <c r="E708">
        <v>2</v>
      </c>
      <c r="F708">
        <v>1</v>
      </c>
      <c r="G708">
        <v>11</v>
      </c>
      <c r="H708" s="4">
        <f>INDEX(Tabulka1[],MATCH(Přehled_osvětlení!C708,Tabulka1[Skupina],0),2)</f>
        <v>1825</v>
      </c>
      <c r="I708" s="6">
        <f>IF(ISNUMBER(F708),E708*F708*G708*H708*0.000001,E708*G708*H708*0.000001)</f>
        <v>4.0149999999999998E-2</v>
      </c>
    </row>
    <row r="709" spans="1:9" x14ac:dyDescent="0.35">
      <c r="A709" t="s">
        <v>405</v>
      </c>
      <c r="B709" t="s">
        <v>428</v>
      </c>
      <c r="C709" t="s">
        <v>6</v>
      </c>
      <c r="D709" t="s">
        <v>13</v>
      </c>
      <c r="E709">
        <v>1</v>
      </c>
      <c r="F709">
        <v>1</v>
      </c>
      <c r="G709">
        <v>13</v>
      </c>
      <c r="H709" s="4">
        <f>INDEX(Tabulka1[],MATCH(Přehled_osvětlení!C709,Tabulka1[Skupina],0),2)</f>
        <v>365</v>
      </c>
      <c r="I709" s="6">
        <f t="shared" si="17"/>
        <v>4.7450000000000001E-3</v>
      </c>
    </row>
    <row r="710" spans="1:9" x14ac:dyDescent="0.35">
      <c r="A710" t="s">
        <v>405</v>
      </c>
      <c r="B710" t="s">
        <v>429</v>
      </c>
      <c r="C710" t="s">
        <v>20</v>
      </c>
      <c r="D710" t="s">
        <v>13</v>
      </c>
      <c r="E710">
        <v>3</v>
      </c>
      <c r="F710">
        <v>1</v>
      </c>
      <c r="G710">
        <v>36</v>
      </c>
      <c r="H710" s="4">
        <f>INDEX(Tabulka1[],MATCH(Přehled_osvětlení!C710,Tabulka1[Skupina],0),2)</f>
        <v>1825</v>
      </c>
      <c r="I710" s="6">
        <f t="shared" ref="I710:I718" si="19">IF(ISNUMBER(F710),E710*F710*G710*H710*0.000001,E710*G710*H710*0.000001)</f>
        <v>0.1971</v>
      </c>
    </row>
    <row r="711" spans="1:9" x14ac:dyDescent="0.35">
      <c r="A711" t="s">
        <v>405</v>
      </c>
      <c r="B711" t="s">
        <v>429</v>
      </c>
      <c r="C711" t="s">
        <v>20</v>
      </c>
      <c r="D711" t="s">
        <v>13</v>
      </c>
      <c r="E711">
        <v>1</v>
      </c>
      <c r="F711">
        <v>1</v>
      </c>
      <c r="G711">
        <v>6</v>
      </c>
      <c r="H711" s="4">
        <f>INDEX(Tabulka1[],MATCH(Přehled_osvětlení!C711,Tabulka1[Skupina],0),2)</f>
        <v>1825</v>
      </c>
      <c r="I711" s="6">
        <f t="shared" si="19"/>
        <v>1.095E-2</v>
      </c>
    </row>
    <row r="712" spans="1:9" x14ac:dyDescent="0.35">
      <c r="A712" t="s">
        <v>405</v>
      </c>
      <c r="B712" t="s">
        <v>429</v>
      </c>
      <c r="C712" t="s">
        <v>20</v>
      </c>
      <c r="D712" t="s">
        <v>13</v>
      </c>
      <c r="E712">
        <v>2</v>
      </c>
      <c r="F712">
        <v>1</v>
      </c>
      <c r="G712">
        <v>11</v>
      </c>
      <c r="H712" s="4">
        <f>INDEX(Tabulka1[],MATCH(Přehled_osvětlení!C712,Tabulka1[Skupina],0),2)</f>
        <v>1825</v>
      </c>
      <c r="I712" s="6">
        <f t="shared" si="19"/>
        <v>4.0149999999999998E-2</v>
      </c>
    </row>
    <row r="713" spans="1:9" x14ac:dyDescent="0.35">
      <c r="A713" t="s">
        <v>405</v>
      </c>
      <c r="B713" t="s">
        <v>430</v>
      </c>
      <c r="C713" t="s">
        <v>20</v>
      </c>
      <c r="D713" t="s">
        <v>13</v>
      </c>
      <c r="E713">
        <v>3</v>
      </c>
      <c r="F713">
        <v>1</v>
      </c>
      <c r="G713">
        <v>36</v>
      </c>
      <c r="H713" s="4">
        <f>INDEX(Tabulka1[],MATCH(Přehled_osvětlení!C713,Tabulka1[Skupina],0),2)</f>
        <v>1825</v>
      </c>
      <c r="I713" s="6">
        <f t="shared" si="19"/>
        <v>0.1971</v>
      </c>
    </row>
    <row r="714" spans="1:9" x14ac:dyDescent="0.35">
      <c r="A714" t="s">
        <v>405</v>
      </c>
      <c r="B714" t="s">
        <v>430</v>
      </c>
      <c r="C714" t="s">
        <v>20</v>
      </c>
      <c r="D714" t="s">
        <v>13</v>
      </c>
      <c r="E714">
        <v>1</v>
      </c>
      <c r="F714">
        <v>1</v>
      </c>
      <c r="G714">
        <v>6</v>
      </c>
      <c r="H714" s="4">
        <f>INDEX(Tabulka1[],MATCH(Přehled_osvětlení!C714,Tabulka1[Skupina],0),2)</f>
        <v>1825</v>
      </c>
      <c r="I714" s="6">
        <f t="shared" si="19"/>
        <v>1.095E-2</v>
      </c>
    </row>
    <row r="715" spans="1:9" x14ac:dyDescent="0.35">
      <c r="A715" t="s">
        <v>405</v>
      </c>
      <c r="B715" t="s">
        <v>430</v>
      </c>
      <c r="C715" t="s">
        <v>20</v>
      </c>
      <c r="D715" t="s">
        <v>13</v>
      </c>
      <c r="E715">
        <v>1</v>
      </c>
      <c r="F715">
        <v>1</v>
      </c>
      <c r="G715">
        <v>11</v>
      </c>
      <c r="H715" s="4">
        <f>INDEX(Tabulka1[],MATCH(Přehled_osvětlení!C715,Tabulka1[Skupina],0),2)</f>
        <v>1825</v>
      </c>
      <c r="I715" s="6">
        <f t="shared" si="19"/>
        <v>2.0074999999999999E-2</v>
      </c>
    </row>
    <row r="716" spans="1:9" x14ac:dyDescent="0.35">
      <c r="A716" t="s">
        <v>405</v>
      </c>
      <c r="B716" t="s">
        <v>431</v>
      </c>
      <c r="C716" t="s">
        <v>20</v>
      </c>
      <c r="D716" t="s">
        <v>13</v>
      </c>
      <c r="E716">
        <v>3</v>
      </c>
      <c r="F716">
        <v>1</v>
      </c>
      <c r="G716">
        <v>36</v>
      </c>
      <c r="H716" s="4">
        <f>INDEX(Tabulka1[],MATCH(Přehled_osvětlení!C716,Tabulka1[Skupina],0),2)</f>
        <v>1825</v>
      </c>
      <c r="I716" s="6">
        <f t="shared" si="19"/>
        <v>0.1971</v>
      </c>
    </row>
    <row r="717" spans="1:9" x14ac:dyDescent="0.35">
      <c r="A717" t="s">
        <v>405</v>
      </c>
      <c r="B717" t="s">
        <v>431</v>
      </c>
      <c r="C717" t="s">
        <v>20</v>
      </c>
      <c r="D717" t="s">
        <v>13</v>
      </c>
      <c r="E717">
        <v>1</v>
      </c>
      <c r="F717">
        <v>1</v>
      </c>
      <c r="G717">
        <v>6</v>
      </c>
      <c r="H717" s="4">
        <f>INDEX(Tabulka1[],MATCH(Přehled_osvětlení!C717,Tabulka1[Skupina],0),2)</f>
        <v>1825</v>
      </c>
      <c r="I717" s="6">
        <f t="shared" si="19"/>
        <v>1.095E-2</v>
      </c>
    </row>
    <row r="718" spans="1:9" x14ac:dyDescent="0.35">
      <c r="A718" t="s">
        <v>405</v>
      </c>
      <c r="B718" t="s">
        <v>431</v>
      </c>
      <c r="C718" t="s">
        <v>20</v>
      </c>
      <c r="D718" t="s">
        <v>13</v>
      </c>
      <c r="E718">
        <v>2</v>
      </c>
      <c r="F718">
        <v>1</v>
      </c>
      <c r="G718">
        <v>11</v>
      </c>
      <c r="H718" s="4">
        <f>INDEX(Tabulka1[],MATCH(Přehled_osvětlení!C718,Tabulka1[Skupina],0),2)</f>
        <v>1825</v>
      </c>
      <c r="I718" s="6">
        <f t="shared" si="19"/>
        <v>4.0149999999999998E-2</v>
      </c>
    </row>
    <row r="719" spans="1:9" x14ac:dyDescent="0.35">
      <c r="A719" t="s">
        <v>405</v>
      </c>
      <c r="B719" t="s">
        <v>432</v>
      </c>
      <c r="C719" t="s">
        <v>5</v>
      </c>
      <c r="D719" t="s">
        <v>13</v>
      </c>
      <c r="E719">
        <v>12</v>
      </c>
      <c r="F719">
        <v>1</v>
      </c>
      <c r="G719">
        <v>36</v>
      </c>
      <c r="H719" s="4">
        <f>INDEX(Tabulka1[],MATCH(Přehled_osvětlení!C719,Tabulka1[Skupina],0),2)</f>
        <v>730</v>
      </c>
      <c r="I719" s="6">
        <f t="shared" si="17"/>
        <v>0.31535999999999997</v>
      </c>
    </row>
    <row r="720" spans="1:9" x14ac:dyDescent="0.35">
      <c r="A720" t="s">
        <v>405</v>
      </c>
      <c r="B720" t="s">
        <v>432</v>
      </c>
      <c r="C720" t="s">
        <v>5</v>
      </c>
      <c r="D720" t="s">
        <v>13</v>
      </c>
      <c r="E720">
        <v>4</v>
      </c>
      <c r="F720">
        <v>1</v>
      </c>
      <c r="G720">
        <v>18</v>
      </c>
      <c r="H720" s="4">
        <f>INDEX(Tabulka1[],MATCH(Přehled_osvětlení!C720,Tabulka1[Skupina],0),2)</f>
        <v>730</v>
      </c>
      <c r="I720" s="6">
        <f t="shared" si="17"/>
        <v>5.2559999999999996E-2</v>
      </c>
    </row>
    <row r="721" spans="1:9" x14ac:dyDescent="0.35">
      <c r="A721" t="s">
        <v>405</v>
      </c>
      <c r="B721" t="s">
        <v>432</v>
      </c>
      <c r="C721" t="s">
        <v>5</v>
      </c>
      <c r="D721" t="s">
        <v>13</v>
      </c>
      <c r="E721">
        <v>1</v>
      </c>
      <c r="F721">
        <v>1</v>
      </c>
      <c r="G721">
        <v>8</v>
      </c>
      <c r="H721" s="4">
        <f>INDEX(Tabulka1[],MATCH(Přehled_osvětlení!C721,Tabulka1[Skupina],0),2)</f>
        <v>730</v>
      </c>
      <c r="I721" s="6">
        <f t="shared" si="17"/>
        <v>5.8399999999999997E-3</v>
      </c>
    </row>
    <row r="722" spans="1:9" x14ac:dyDescent="0.35">
      <c r="A722" t="s">
        <v>405</v>
      </c>
      <c r="B722" t="s">
        <v>433</v>
      </c>
      <c r="C722" t="s">
        <v>20</v>
      </c>
      <c r="D722" t="s">
        <v>13</v>
      </c>
      <c r="E722">
        <v>3</v>
      </c>
      <c r="F722">
        <v>1</v>
      </c>
      <c r="G722">
        <v>36</v>
      </c>
      <c r="H722" s="4">
        <f>INDEX(Tabulka1[],MATCH(Přehled_osvětlení!C722,Tabulka1[Skupina],0),2)</f>
        <v>1825</v>
      </c>
      <c r="I722" s="6">
        <f t="shared" si="17"/>
        <v>0.1971</v>
      </c>
    </row>
    <row r="723" spans="1:9" x14ac:dyDescent="0.35">
      <c r="A723" t="s">
        <v>405</v>
      </c>
      <c r="B723" t="s">
        <v>433</v>
      </c>
      <c r="C723" t="s">
        <v>20</v>
      </c>
      <c r="D723" t="s">
        <v>13</v>
      </c>
      <c r="E723">
        <v>1</v>
      </c>
      <c r="F723">
        <v>1</v>
      </c>
      <c r="G723">
        <v>6</v>
      </c>
      <c r="H723" s="4">
        <f>INDEX(Tabulka1[],MATCH(Přehled_osvětlení!C723,Tabulka1[Skupina],0),2)</f>
        <v>1825</v>
      </c>
      <c r="I723" s="6">
        <f t="shared" si="17"/>
        <v>1.095E-2</v>
      </c>
    </row>
    <row r="724" spans="1:9" x14ac:dyDescent="0.35">
      <c r="A724" t="s">
        <v>405</v>
      </c>
      <c r="B724" t="s">
        <v>433</v>
      </c>
      <c r="C724" t="s">
        <v>20</v>
      </c>
      <c r="D724" t="s">
        <v>13</v>
      </c>
      <c r="E724">
        <v>2</v>
      </c>
      <c r="F724">
        <v>1</v>
      </c>
      <c r="G724">
        <v>11</v>
      </c>
      <c r="H724" s="4">
        <f>INDEX(Tabulka1[],MATCH(Přehled_osvětlení!C724,Tabulka1[Skupina],0),2)</f>
        <v>1825</v>
      </c>
      <c r="I724" s="6">
        <f t="shared" si="17"/>
        <v>4.0149999999999998E-2</v>
      </c>
    </row>
    <row r="725" spans="1:9" x14ac:dyDescent="0.35">
      <c r="A725" t="s">
        <v>405</v>
      </c>
      <c r="B725" t="s">
        <v>434</v>
      </c>
      <c r="C725" t="s">
        <v>20</v>
      </c>
      <c r="D725" t="s">
        <v>13</v>
      </c>
      <c r="E725">
        <v>3</v>
      </c>
      <c r="F725">
        <v>1</v>
      </c>
      <c r="G725">
        <v>36</v>
      </c>
      <c r="H725" s="4">
        <f>INDEX(Tabulka1[],MATCH(Přehled_osvětlení!C725,Tabulka1[Skupina],0),2)</f>
        <v>1825</v>
      </c>
      <c r="I725" s="6">
        <f>IF(ISNUMBER(F725),E725*F725*G725*H725*0.000001,E725*G725*H725*0.000001)</f>
        <v>0.1971</v>
      </c>
    </row>
    <row r="726" spans="1:9" x14ac:dyDescent="0.35">
      <c r="A726" t="s">
        <v>405</v>
      </c>
      <c r="B726" t="s">
        <v>434</v>
      </c>
      <c r="C726" t="s">
        <v>20</v>
      </c>
      <c r="D726" t="s">
        <v>13</v>
      </c>
      <c r="E726">
        <v>1</v>
      </c>
      <c r="F726">
        <v>1</v>
      </c>
      <c r="G726">
        <v>6</v>
      </c>
      <c r="H726" s="4">
        <f>INDEX(Tabulka1[],MATCH(Přehled_osvětlení!C726,Tabulka1[Skupina],0),2)</f>
        <v>1825</v>
      </c>
      <c r="I726" s="6">
        <f>IF(ISNUMBER(F726),E726*F726*G726*H726*0.000001,E726*G726*H726*0.000001)</f>
        <v>1.095E-2</v>
      </c>
    </row>
    <row r="727" spans="1:9" x14ac:dyDescent="0.35">
      <c r="A727" t="s">
        <v>405</v>
      </c>
      <c r="B727" t="s">
        <v>434</v>
      </c>
      <c r="C727" t="s">
        <v>20</v>
      </c>
      <c r="D727" t="s">
        <v>13</v>
      </c>
      <c r="E727">
        <v>2</v>
      </c>
      <c r="F727">
        <v>1</v>
      </c>
      <c r="G727">
        <v>11</v>
      </c>
      <c r="H727" s="4">
        <f>INDEX(Tabulka1[],MATCH(Přehled_osvětlení!C727,Tabulka1[Skupina],0),2)</f>
        <v>1825</v>
      </c>
      <c r="I727" s="6">
        <f>IF(ISNUMBER(F727),E727*F727*G727*H727*0.000001,E727*G727*H727*0.000001)</f>
        <v>4.0149999999999998E-2</v>
      </c>
    </row>
    <row r="728" spans="1:9" x14ac:dyDescent="0.35">
      <c r="A728" t="s">
        <v>405</v>
      </c>
      <c r="B728" t="s">
        <v>435</v>
      </c>
      <c r="C728" t="s">
        <v>17</v>
      </c>
      <c r="D728" t="s">
        <v>13</v>
      </c>
      <c r="E728">
        <v>3</v>
      </c>
      <c r="F728">
        <v>1</v>
      </c>
      <c r="G728">
        <v>36</v>
      </c>
      <c r="H728" s="4">
        <f>INDEX(Tabulka1[],MATCH(Přehled_osvětlení!C728,Tabulka1[Skupina],0),2)</f>
        <v>1000</v>
      </c>
      <c r="I728" s="6">
        <f t="shared" si="17"/>
        <v>0.108</v>
      </c>
    </row>
    <row r="729" spans="1:9" x14ac:dyDescent="0.35">
      <c r="A729" t="s">
        <v>405</v>
      </c>
      <c r="B729" t="s">
        <v>435</v>
      </c>
      <c r="C729" t="s">
        <v>17</v>
      </c>
      <c r="D729" t="s">
        <v>13</v>
      </c>
      <c r="E729">
        <v>1</v>
      </c>
      <c r="F729">
        <v>1</v>
      </c>
      <c r="G729">
        <v>6</v>
      </c>
      <c r="H729" s="4">
        <f>INDEX(Tabulka1[],MATCH(Přehled_osvětlení!C729,Tabulka1[Skupina],0),2)</f>
        <v>1000</v>
      </c>
      <c r="I729" s="6">
        <f t="shared" si="17"/>
        <v>6.0000000000000001E-3</v>
      </c>
    </row>
    <row r="730" spans="1:9" x14ac:dyDescent="0.35">
      <c r="A730" t="s">
        <v>405</v>
      </c>
      <c r="B730" t="s">
        <v>436</v>
      </c>
      <c r="C730" t="s">
        <v>17</v>
      </c>
      <c r="D730" t="s">
        <v>13</v>
      </c>
      <c r="E730">
        <v>3</v>
      </c>
      <c r="F730">
        <v>2</v>
      </c>
      <c r="G730">
        <v>36</v>
      </c>
      <c r="H730" s="4">
        <f>INDEX(Tabulka1[],MATCH(Přehled_osvětlení!C730,Tabulka1[Skupina],0),2)</f>
        <v>1000</v>
      </c>
      <c r="I730" s="6">
        <f t="shared" si="17"/>
        <v>0.216</v>
      </c>
    </row>
    <row r="731" spans="1:9" x14ac:dyDescent="0.35">
      <c r="A731" t="s">
        <v>405</v>
      </c>
      <c r="B731" t="s">
        <v>437</v>
      </c>
      <c r="C731" t="s">
        <v>20</v>
      </c>
      <c r="D731" t="s">
        <v>13</v>
      </c>
      <c r="E731">
        <v>3</v>
      </c>
      <c r="F731">
        <v>1</v>
      </c>
      <c r="G731">
        <v>36</v>
      </c>
      <c r="H731" s="4">
        <f>INDEX(Tabulka1[],MATCH(Přehled_osvětlení!C731,Tabulka1[Skupina],0),2)</f>
        <v>1825</v>
      </c>
      <c r="I731" s="6">
        <f t="shared" si="17"/>
        <v>0.1971</v>
      </c>
    </row>
    <row r="732" spans="1:9" x14ac:dyDescent="0.35">
      <c r="A732" t="s">
        <v>405</v>
      </c>
      <c r="B732" t="s">
        <v>437</v>
      </c>
      <c r="C732" t="s">
        <v>20</v>
      </c>
      <c r="D732" t="s">
        <v>13</v>
      </c>
      <c r="E732">
        <v>1</v>
      </c>
      <c r="F732">
        <v>1</v>
      </c>
      <c r="G732">
        <v>6</v>
      </c>
      <c r="H732" s="4">
        <f>INDEX(Tabulka1[],MATCH(Přehled_osvětlení!C732,Tabulka1[Skupina],0),2)</f>
        <v>1825</v>
      </c>
      <c r="I732" s="6">
        <f t="shared" si="17"/>
        <v>1.095E-2</v>
      </c>
    </row>
    <row r="733" spans="1:9" x14ac:dyDescent="0.35">
      <c r="A733" t="s">
        <v>405</v>
      </c>
      <c r="B733" t="s">
        <v>437</v>
      </c>
      <c r="C733" t="s">
        <v>20</v>
      </c>
      <c r="D733" t="s">
        <v>13</v>
      </c>
      <c r="E733">
        <v>2</v>
      </c>
      <c r="F733">
        <v>1</v>
      </c>
      <c r="G733">
        <v>11</v>
      </c>
      <c r="H733" s="4">
        <f>INDEX(Tabulka1[],MATCH(Přehled_osvětlení!C733,Tabulka1[Skupina],0),2)</f>
        <v>1825</v>
      </c>
      <c r="I733" s="6">
        <f t="shared" si="17"/>
        <v>4.0149999999999998E-2</v>
      </c>
    </row>
    <row r="734" spans="1:9" x14ac:dyDescent="0.35">
      <c r="A734" t="s">
        <v>405</v>
      </c>
      <c r="B734" t="s">
        <v>438</v>
      </c>
      <c r="C734" t="s">
        <v>20</v>
      </c>
      <c r="D734" t="s">
        <v>13</v>
      </c>
      <c r="E734">
        <v>4</v>
      </c>
      <c r="F734">
        <v>1</v>
      </c>
      <c r="G734">
        <v>36</v>
      </c>
      <c r="H734" s="4">
        <f>INDEX(Tabulka1[],MATCH(Přehled_osvětlení!C734,Tabulka1[Skupina],0),2)</f>
        <v>1825</v>
      </c>
      <c r="I734" s="6">
        <f>IF(ISNUMBER(F734),E734*F734*G734*H734*0.000001,E734*G734*H734*0.000001)</f>
        <v>0.26279999999999998</v>
      </c>
    </row>
    <row r="735" spans="1:9" x14ac:dyDescent="0.35">
      <c r="A735" t="s">
        <v>405</v>
      </c>
      <c r="B735" t="s">
        <v>438</v>
      </c>
      <c r="C735" t="s">
        <v>20</v>
      </c>
      <c r="D735" t="s">
        <v>13</v>
      </c>
      <c r="E735">
        <v>1</v>
      </c>
      <c r="F735">
        <v>1</v>
      </c>
      <c r="G735">
        <v>6</v>
      </c>
      <c r="H735" s="4">
        <f>INDEX(Tabulka1[],MATCH(Přehled_osvětlení!C735,Tabulka1[Skupina],0),2)</f>
        <v>1825</v>
      </c>
      <c r="I735" s="6">
        <f>IF(ISNUMBER(F735),E735*F735*G735*H735*0.000001,E735*G735*H735*0.000001)</f>
        <v>1.095E-2</v>
      </c>
    </row>
    <row r="736" spans="1:9" x14ac:dyDescent="0.35">
      <c r="A736" t="s">
        <v>405</v>
      </c>
      <c r="B736" t="s">
        <v>438</v>
      </c>
      <c r="C736" t="s">
        <v>20</v>
      </c>
      <c r="D736" t="s">
        <v>13</v>
      </c>
      <c r="E736">
        <v>2</v>
      </c>
      <c r="F736">
        <v>1</v>
      </c>
      <c r="G736">
        <v>11</v>
      </c>
      <c r="H736" s="4">
        <f>INDEX(Tabulka1[],MATCH(Přehled_osvětlení!C736,Tabulka1[Skupina],0),2)</f>
        <v>1825</v>
      </c>
      <c r="I736" s="6">
        <f>IF(ISNUMBER(F736),E736*F736*G736*H736*0.000001,E736*G736*H736*0.000001)</f>
        <v>4.0149999999999998E-2</v>
      </c>
    </row>
    <row r="737" spans="1:9" x14ac:dyDescent="0.35">
      <c r="A737" t="s">
        <v>405</v>
      </c>
      <c r="B737" t="s">
        <v>439</v>
      </c>
      <c r="C737" t="s">
        <v>10</v>
      </c>
      <c r="D737" t="s">
        <v>13</v>
      </c>
      <c r="E737">
        <v>3</v>
      </c>
      <c r="F737">
        <v>2</v>
      </c>
      <c r="G737">
        <v>36</v>
      </c>
      <c r="H737" s="4">
        <f>INDEX(Tabulka1[],MATCH(Přehled_osvětlení!C737,Tabulka1[Skupina],0),2)</f>
        <v>150</v>
      </c>
      <c r="I737" s="6">
        <f t="shared" si="17"/>
        <v>3.2399999999999998E-2</v>
      </c>
    </row>
    <row r="738" spans="1:9" x14ac:dyDescent="0.35">
      <c r="A738" t="s">
        <v>405</v>
      </c>
      <c r="B738" t="s">
        <v>440</v>
      </c>
      <c r="C738" t="s">
        <v>5</v>
      </c>
      <c r="D738" t="s">
        <v>13</v>
      </c>
      <c r="E738">
        <v>2</v>
      </c>
      <c r="F738">
        <v>1</v>
      </c>
      <c r="G738">
        <v>58</v>
      </c>
      <c r="H738" s="4">
        <f>INDEX(Tabulka1[],MATCH(Přehled_osvětlení!C738,Tabulka1[Skupina],0),2)</f>
        <v>730</v>
      </c>
      <c r="I738" s="6">
        <f t="shared" si="17"/>
        <v>8.4679999999999991E-2</v>
      </c>
    </row>
    <row r="739" spans="1:9" x14ac:dyDescent="0.35">
      <c r="A739" t="s">
        <v>405</v>
      </c>
      <c r="B739" t="s">
        <v>440</v>
      </c>
      <c r="C739" t="s">
        <v>5</v>
      </c>
      <c r="D739" t="s">
        <v>13</v>
      </c>
      <c r="E739">
        <v>1</v>
      </c>
      <c r="F739">
        <v>1</v>
      </c>
      <c r="G739">
        <v>18</v>
      </c>
      <c r="H739" s="4">
        <f>INDEX(Tabulka1[],MATCH(Přehled_osvětlení!C739,Tabulka1[Skupina],0),2)</f>
        <v>730</v>
      </c>
      <c r="I739" s="6">
        <f t="shared" si="17"/>
        <v>1.3139999999999999E-2</v>
      </c>
    </row>
    <row r="740" spans="1:9" x14ac:dyDescent="0.35">
      <c r="A740" t="s">
        <v>405</v>
      </c>
      <c r="B740" t="s">
        <v>441</v>
      </c>
      <c r="C740" t="s">
        <v>51</v>
      </c>
      <c r="D740" t="s">
        <v>13</v>
      </c>
      <c r="E740">
        <v>1</v>
      </c>
      <c r="F740">
        <v>1</v>
      </c>
      <c r="G740">
        <v>36</v>
      </c>
      <c r="H740" s="4">
        <f>INDEX(Tabulka1[],MATCH(Přehled_osvětlení!C740,Tabulka1[Skupina],0),2)</f>
        <v>4000</v>
      </c>
      <c r="I740" s="6">
        <f t="shared" si="17"/>
        <v>0.14399999999999999</v>
      </c>
    </row>
    <row r="741" spans="1:9" x14ac:dyDescent="0.35">
      <c r="A741" t="s">
        <v>405</v>
      </c>
      <c r="B741" t="s">
        <v>442</v>
      </c>
      <c r="C741" t="s">
        <v>20</v>
      </c>
      <c r="D741" t="s">
        <v>13</v>
      </c>
      <c r="E741">
        <v>3</v>
      </c>
      <c r="F741">
        <v>1</v>
      </c>
      <c r="G741">
        <v>36</v>
      </c>
      <c r="H741" s="4">
        <f>INDEX(Tabulka1[],MATCH(Přehled_osvětlení!C741,Tabulka1[Skupina],0),2)</f>
        <v>1825</v>
      </c>
      <c r="I741" s="6">
        <f>IF(ISNUMBER(F741),E741*F741*G741*H741*0.000001,E741*G741*H741*0.000001)</f>
        <v>0.1971</v>
      </c>
    </row>
    <row r="742" spans="1:9" x14ac:dyDescent="0.35">
      <c r="A742" t="s">
        <v>405</v>
      </c>
      <c r="B742" t="s">
        <v>442</v>
      </c>
      <c r="C742" t="s">
        <v>20</v>
      </c>
      <c r="D742" t="s">
        <v>13</v>
      </c>
      <c r="E742">
        <v>1</v>
      </c>
      <c r="F742">
        <v>1</v>
      </c>
      <c r="G742">
        <v>6</v>
      </c>
      <c r="H742" s="4">
        <f>INDEX(Tabulka1[],MATCH(Přehled_osvětlení!C742,Tabulka1[Skupina],0),2)</f>
        <v>1825</v>
      </c>
      <c r="I742" s="6">
        <f>IF(ISNUMBER(F742),E742*F742*G742*H742*0.000001,E742*G742*H742*0.000001)</f>
        <v>1.095E-2</v>
      </c>
    </row>
    <row r="743" spans="1:9" x14ac:dyDescent="0.35">
      <c r="A743" t="s">
        <v>405</v>
      </c>
      <c r="B743" t="s">
        <v>442</v>
      </c>
      <c r="C743" t="s">
        <v>20</v>
      </c>
      <c r="D743" t="s">
        <v>13</v>
      </c>
      <c r="E743">
        <v>2</v>
      </c>
      <c r="F743">
        <v>1</v>
      </c>
      <c r="G743">
        <v>11</v>
      </c>
      <c r="H743" s="4">
        <f>INDEX(Tabulka1[],MATCH(Přehled_osvětlení!C743,Tabulka1[Skupina],0),2)</f>
        <v>1825</v>
      </c>
      <c r="I743" s="6">
        <f>IF(ISNUMBER(F743),E743*F743*G743*H743*0.000001,E743*G743*H743*0.000001)</f>
        <v>4.0149999999999998E-2</v>
      </c>
    </row>
    <row r="744" spans="1:9" x14ac:dyDescent="0.35">
      <c r="A744" t="s">
        <v>405</v>
      </c>
      <c r="B744" t="s">
        <v>443</v>
      </c>
      <c r="C744" t="s">
        <v>21</v>
      </c>
      <c r="D744" t="s">
        <v>13</v>
      </c>
      <c r="E744">
        <v>2</v>
      </c>
      <c r="F744">
        <v>1</v>
      </c>
      <c r="G744">
        <v>18</v>
      </c>
      <c r="H744" s="4">
        <f>INDEX(Tabulka1[],MATCH(Přehled_osvětlení!C744,Tabulka1[Skupina],0),2)</f>
        <v>365</v>
      </c>
      <c r="I744" s="6">
        <f t="shared" si="17"/>
        <v>1.3139999999999999E-2</v>
      </c>
    </row>
    <row r="745" spans="1:9" x14ac:dyDescent="0.35">
      <c r="A745" t="s">
        <v>405</v>
      </c>
      <c r="B745" t="s">
        <v>444</v>
      </c>
      <c r="C745" t="s">
        <v>6</v>
      </c>
      <c r="D745" t="s">
        <v>13</v>
      </c>
      <c r="E745">
        <v>1</v>
      </c>
      <c r="F745">
        <v>1</v>
      </c>
      <c r="G745">
        <v>13</v>
      </c>
      <c r="H745" s="4">
        <f>INDEX(Tabulka1[],MATCH(Přehled_osvětlení!C745,Tabulka1[Skupina],0),2)</f>
        <v>365</v>
      </c>
      <c r="I745" s="6">
        <f t="shared" si="17"/>
        <v>4.7450000000000001E-3</v>
      </c>
    </row>
    <row r="746" spans="1:9" x14ac:dyDescent="0.35">
      <c r="A746" t="s">
        <v>405</v>
      </c>
      <c r="B746" t="s">
        <v>445</v>
      </c>
      <c r="C746" t="s">
        <v>20</v>
      </c>
      <c r="D746" t="s">
        <v>13</v>
      </c>
      <c r="E746">
        <v>3</v>
      </c>
      <c r="F746">
        <v>1</v>
      </c>
      <c r="G746">
        <v>36</v>
      </c>
      <c r="H746" s="4">
        <f>INDEX(Tabulka1[],MATCH(Přehled_osvětlení!C746,Tabulka1[Skupina],0),2)</f>
        <v>1825</v>
      </c>
      <c r="I746" s="6">
        <f t="shared" si="17"/>
        <v>0.1971</v>
      </c>
    </row>
    <row r="747" spans="1:9" x14ac:dyDescent="0.35">
      <c r="A747" t="s">
        <v>405</v>
      </c>
      <c r="B747" t="s">
        <v>445</v>
      </c>
      <c r="C747" t="s">
        <v>20</v>
      </c>
      <c r="D747" t="s">
        <v>13</v>
      </c>
      <c r="E747">
        <v>1</v>
      </c>
      <c r="F747">
        <v>1</v>
      </c>
      <c r="G747">
        <v>6</v>
      </c>
      <c r="H747" s="4">
        <f>INDEX(Tabulka1[],MATCH(Přehled_osvětlení!C747,Tabulka1[Skupina],0),2)</f>
        <v>1825</v>
      </c>
      <c r="I747" s="6">
        <f t="shared" si="17"/>
        <v>1.095E-2</v>
      </c>
    </row>
    <row r="748" spans="1:9" x14ac:dyDescent="0.35">
      <c r="A748" t="s">
        <v>405</v>
      </c>
      <c r="B748" t="s">
        <v>445</v>
      </c>
      <c r="C748" t="s">
        <v>20</v>
      </c>
      <c r="D748" t="s">
        <v>13</v>
      </c>
      <c r="E748">
        <v>2</v>
      </c>
      <c r="F748">
        <v>1</v>
      </c>
      <c r="G748">
        <v>11</v>
      </c>
      <c r="H748" s="4">
        <f>INDEX(Tabulka1[],MATCH(Přehled_osvětlení!C748,Tabulka1[Skupina],0),2)</f>
        <v>1825</v>
      </c>
      <c r="I748" s="6">
        <f t="shared" si="17"/>
        <v>4.0149999999999998E-2</v>
      </c>
    </row>
    <row r="749" spans="1:9" x14ac:dyDescent="0.35">
      <c r="A749" t="s">
        <v>405</v>
      </c>
      <c r="B749" t="s">
        <v>446</v>
      </c>
      <c r="C749" t="s">
        <v>20</v>
      </c>
      <c r="D749" t="s">
        <v>13</v>
      </c>
      <c r="E749">
        <v>3</v>
      </c>
      <c r="F749">
        <v>1</v>
      </c>
      <c r="G749">
        <v>36</v>
      </c>
      <c r="H749" s="4">
        <f>INDEX(Tabulka1[],MATCH(Přehled_osvětlení!C749,Tabulka1[Skupina],0),2)</f>
        <v>1825</v>
      </c>
      <c r="I749" s="6">
        <f>IF(ISNUMBER(F749),E749*F749*G749*H749*0.000001,E749*G749*H749*0.000001)</f>
        <v>0.1971</v>
      </c>
    </row>
    <row r="750" spans="1:9" x14ac:dyDescent="0.35">
      <c r="A750" t="s">
        <v>405</v>
      </c>
      <c r="B750" t="s">
        <v>446</v>
      </c>
      <c r="C750" t="s">
        <v>20</v>
      </c>
      <c r="D750" t="s">
        <v>13</v>
      </c>
      <c r="E750">
        <v>1</v>
      </c>
      <c r="F750">
        <v>1</v>
      </c>
      <c r="G750">
        <v>6</v>
      </c>
      <c r="H750" s="4">
        <f>INDEX(Tabulka1[],MATCH(Přehled_osvětlení!C750,Tabulka1[Skupina],0),2)</f>
        <v>1825</v>
      </c>
      <c r="I750" s="6">
        <f>IF(ISNUMBER(F750),E750*F750*G750*H750*0.000001,E750*G750*H750*0.000001)</f>
        <v>1.095E-2</v>
      </c>
    </row>
    <row r="751" spans="1:9" x14ac:dyDescent="0.35">
      <c r="A751" t="s">
        <v>405</v>
      </c>
      <c r="B751" t="s">
        <v>446</v>
      </c>
      <c r="C751" t="s">
        <v>20</v>
      </c>
      <c r="D751" t="s">
        <v>13</v>
      </c>
      <c r="E751">
        <v>2</v>
      </c>
      <c r="F751">
        <v>1</v>
      </c>
      <c r="G751">
        <v>11</v>
      </c>
      <c r="H751" s="4">
        <f>INDEX(Tabulka1[],MATCH(Přehled_osvětlení!C751,Tabulka1[Skupina],0),2)</f>
        <v>1825</v>
      </c>
      <c r="I751" s="6">
        <f>IF(ISNUMBER(F751),E751*F751*G751*H751*0.000001,E751*G751*H751*0.000001)</f>
        <v>4.0149999999999998E-2</v>
      </c>
    </row>
    <row r="752" spans="1:9" x14ac:dyDescent="0.35">
      <c r="A752" t="s">
        <v>405</v>
      </c>
      <c r="B752" t="s">
        <v>447</v>
      </c>
      <c r="C752" t="s">
        <v>21</v>
      </c>
      <c r="D752" t="s">
        <v>13</v>
      </c>
      <c r="E752">
        <v>2</v>
      </c>
      <c r="F752">
        <v>1</v>
      </c>
      <c r="G752">
        <v>18</v>
      </c>
      <c r="H752" s="4">
        <f>INDEX(Tabulka1[],MATCH(Přehled_osvětlení!C752,Tabulka1[Skupina],0),2)</f>
        <v>365</v>
      </c>
      <c r="I752" s="6">
        <f t="shared" ref="I752:I812" si="20">IF(ISNUMBER(F752),E752*F752*G752*H752*0.000001,E752*G752*H752*0.000001)</f>
        <v>1.3139999999999999E-2</v>
      </c>
    </row>
    <row r="753" spans="1:9" x14ac:dyDescent="0.35">
      <c r="A753" t="s">
        <v>405</v>
      </c>
      <c r="B753" t="s">
        <v>448</v>
      </c>
      <c r="C753" t="s">
        <v>6</v>
      </c>
      <c r="D753" t="s">
        <v>13</v>
      </c>
      <c r="E753">
        <v>1</v>
      </c>
      <c r="F753">
        <v>1</v>
      </c>
      <c r="G753">
        <v>13</v>
      </c>
      <c r="H753" s="4">
        <f>INDEX(Tabulka1[],MATCH(Přehled_osvětlení!C753,Tabulka1[Skupina],0),2)</f>
        <v>365</v>
      </c>
      <c r="I753" s="6">
        <f t="shared" si="20"/>
        <v>4.7450000000000001E-3</v>
      </c>
    </row>
    <row r="754" spans="1:9" x14ac:dyDescent="0.35">
      <c r="A754" t="s">
        <v>405</v>
      </c>
      <c r="B754" t="s">
        <v>449</v>
      </c>
      <c r="C754" t="s">
        <v>18</v>
      </c>
      <c r="D754" t="s">
        <v>13</v>
      </c>
      <c r="E754">
        <v>6</v>
      </c>
      <c r="F754">
        <v>2</v>
      </c>
      <c r="G754">
        <v>36</v>
      </c>
      <c r="H754" s="4">
        <f>INDEX(Tabulka1[],MATCH(Přehled_osvětlení!C754,Tabulka1[Skupina],0),2)</f>
        <v>1095</v>
      </c>
      <c r="I754" s="6">
        <f t="shared" si="20"/>
        <v>0.47303999999999996</v>
      </c>
    </row>
    <row r="755" spans="1:9" x14ac:dyDescent="0.35">
      <c r="A755" t="s">
        <v>405</v>
      </c>
      <c r="B755" t="s">
        <v>450</v>
      </c>
      <c r="C755" t="s">
        <v>16</v>
      </c>
      <c r="D755" t="s">
        <v>13</v>
      </c>
      <c r="E755">
        <v>8</v>
      </c>
      <c r="F755">
        <v>2</v>
      </c>
      <c r="G755">
        <v>36</v>
      </c>
      <c r="H755" s="4">
        <f>INDEX(Tabulka1[],MATCH(Přehled_osvětlení!C755,Tabulka1[Skupina],0),2)</f>
        <v>500</v>
      </c>
      <c r="I755" s="6">
        <f t="shared" si="20"/>
        <v>0.28799999999999998</v>
      </c>
    </row>
    <row r="756" spans="1:9" x14ac:dyDescent="0.35">
      <c r="A756" t="s">
        <v>405</v>
      </c>
      <c r="B756" t="s">
        <v>451</v>
      </c>
      <c r="C756" t="s">
        <v>10</v>
      </c>
      <c r="D756" t="s">
        <v>13</v>
      </c>
      <c r="E756">
        <v>1</v>
      </c>
      <c r="F756">
        <v>1</v>
      </c>
      <c r="G756">
        <v>36</v>
      </c>
      <c r="H756" s="4">
        <f>INDEX(Tabulka1[],MATCH(Přehled_osvětlení!C756,Tabulka1[Skupina],0),2)</f>
        <v>150</v>
      </c>
      <c r="I756" s="6">
        <f t="shared" si="20"/>
        <v>5.3999999999999994E-3</v>
      </c>
    </row>
    <row r="757" spans="1:9" x14ac:dyDescent="0.35">
      <c r="A757" t="s">
        <v>405</v>
      </c>
      <c r="B757" t="s">
        <v>451</v>
      </c>
      <c r="C757" t="s">
        <v>10</v>
      </c>
      <c r="D757" t="s">
        <v>13</v>
      </c>
      <c r="E757">
        <v>1</v>
      </c>
      <c r="F757">
        <v>1</v>
      </c>
      <c r="G757">
        <v>18</v>
      </c>
      <c r="H757" s="4">
        <f>INDEX(Tabulka1[],MATCH(Přehled_osvětlení!C757,Tabulka1[Skupina],0),2)</f>
        <v>150</v>
      </c>
      <c r="I757" s="6">
        <f t="shared" si="20"/>
        <v>2.6999999999999997E-3</v>
      </c>
    </row>
    <row r="758" spans="1:9" x14ac:dyDescent="0.35">
      <c r="A758" t="s">
        <v>405</v>
      </c>
      <c r="B758" t="s">
        <v>452</v>
      </c>
      <c r="C758" t="s">
        <v>21</v>
      </c>
      <c r="D758" t="s">
        <v>13</v>
      </c>
      <c r="E758">
        <v>1</v>
      </c>
      <c r="F758">
        <v>1</v>
      </c>
      <c r="G758">
        <v>18</v>
      </c>
      <c r="H758" s="4">
        <f>INDEX(Tabulka1[],MATCH(Přehled_osvětlení!C758,Tabulka1[Skupina],0),2)</f>
        <v>365</v>
      </c>
      <c r="I758" s="6">
        <f t="shared" si="20"/>
        <v>6.5699999999999995E-3</v>
      </c>
    </row>
    <row r="759" spans="1:9" x14ac:dyDescent="0.35">
      <c r="A759" t="s">
        <v>405</v>
      </c>
      <c r="B759" t="s">
        <v>452</v>
      </c>
      <c r="C759" t="s">
        <v>21</v>
      </c>
      <c r="D759" t="s">
        <v>13</v>
      </c>
      <c r="E759">
        <v>1</v>
      </c>
      <c r="F759">
        <v>1</v>
      </c>
      <c r="G759">
        <v>18</v>
      </c>
      <c r="H759" s="4">
        <f>INDEX(Tabulka1[],MATCH(Přehled_osvětlení!C759,Tabulka1[Skupina],0),2)</f>
        <v>365</v>
      </c>
      <c r="I759" s="6">
        <f t="shared" si="20"/>
        <v>6.5699999999999995E-3</v>
      </c>
    </row>
    <row r="760" spans="1:9" x14ac:dyDescent="0.35">
      <c r="A760" t="s">
        <v>405</v>
      </c>
      <c r="B760" t="s">
        <v>452</v>
      </c>
      <c r="C760" t="s">
        <v>21</v>
      </c>
      <c r="D760" t="s">
        <v>13</v>
      </c>
      <c r="E760">
        <v>1</v>
      </c>
      <c r="F760">
        <v>1</v>
      </c>
      <c r="G760">
        <v>13</v>
      </c>
      <c r="H760" s="4">
        <f>INDEX(Tabulka1[],MATCH(Přehled_osvětlení!C760,Tabulka1[Skupina],0),2)</f>
        <v>365</v>
      </c>
      <c r="I760" s="6">
        <f t="shared" si="20"/>
        <v>4.7450000000000001E-3</v>
      </c>
    </row>
    <row r="761" spans="1:9" x14ac:dyDescent="0.35">
      <c r="A761" t="s">
        <v>405</v>
      </c>
      <c r="B761" t="s">
        <v>453</v>
      </c>
      <c r="C761" t="s">
        <v>6</v>
      </c>
      <c r="D761" t="s">
        <v>13</v>
      </c>
      <c r="E761">
        <v>1</v>
      </c>
      <c r="F761">
        <v>1</v>
      </c>
      <c r="G761">
        <v>13</v>
      </c>
      <c r="H761" s="4">
        <f>INDEX(Tabulka1[],MATCH(Přehled_osvětlení!C761,Tabulka1[Skupina],0),2)</f>
        <v>365</v>
      </c>
      <c r="I761" s="6">
        <f t="shared" si="20"/>
        <v>4.7450000000000001E-3</v>
      </c>
    </row>
    <row r="762" spans="1:9" x14ac:dyDescent="0.35">
      <c r="A762" t="s">
        <v>405</v>
      </c>
      <c r="B762" t="s">
        <v>454</v>
      </c>
      <c r="C762" t="s">
        <v>20</v>
      </c>
      <c r="D762" t="s">
        <v>13</v>
      </c>
      <c r="E762">
        <v>3</v>
      </c>
      <c r="F762">
        <v>2</v>
      </c>
      <c r="G762">
        <v>36</v>
      </c>
      <c r="H762" s="4">
        <f>INDEX(Tabulka1[],MATCH(Přehled_osvětlení!C762,Tabulka1[Skupina],0),2)</f>
        <v>1825</v>
      </c>
      <c r="I762" s="6">
        <f t="shared" si="20"/>
        <v>0.39419999999999999</v>
      </c>
    </row>
    <row r="763" spans="1:9" x14ac:dyDescent="0.35">
      <c r="A763" t="s">
        <v>405</v>
      </c>
      <c r="B763" t="s">
        <v>455</v>
      </c>
      <c r="C763" t="s">
        <v>21</v>
      </c>
      <c r="D763" t="s">
        <v>13</v>
      </c>
      <c r="E763">
        <v>4</v>
      </c>
      <c r="F763">
        <v>2</v>
      </c>
      <c r="G763">
        <v>36</v>
      </c>
      <c r="H763" s="4">
        <f>INDEX(Tabulka1[],MATCH(Přehled_osvětlení!C763,Tabulka1[Skupina],0),2)</f>
        <v>365</v>
      </c>
      <c r="I763" s="6">
        <f t="shared" si="20"/>
        <v>0.10511999999999999</v>
      </c>
    </row>
    <row r="764" spans="1:9" x14ac:dyDescent="0.35">
      <c r="A764" t="s">
        <v>405</v>
      </c>
      <c r="B764" t="s">
        <v>455</v>
      </c>
      <c r="C764" t="s">
        <v>21</v>
      </c>
      <c r="D764" t="s">
        <v>13</v>
      </c>
      <c r="E764">
        <v>1</v>
      </c>
      <c r="F764">
        <v>1</v>
      </c>
      <c r="G764">
        <v>6</v>
      </c>
      <c r="H764" s="4">
        <f>INDEX(Tabulka1[],MATCH(Přehled_osvětlení!C764,Tabulka1[Skupina],0),2)</f>
        <v>365</v>
      </c>
      <c r="I764" s="6">
        <f t="shared" si="20"/>
        <v>2.1900000000000001E-3</v>
      </c>
    </row>
    <row r="765" spans="1:9" x14ac:dyDescent="0.35">
      <c r="A765" t="s">
        <v>456</v>
      </c>
      <c r="B765" t="s">
        <v>457</v>
      </c>
      <c r="C765" t="s">
        <v>5</v>
      </c>
      <c r="D765" t="s">
        <v>13</v>
      </c>
      <c r="E765">
        <v>2</v>
      </c>
      <c r="F765">
        <v>1</v>
      </c>
      <c r="G765">
        <v>36</v>
      </c>
      <c r="H765" s="4">
        <f>INDEX(Tabulka1[],MATCH(Přehled_osvětlení!C765,Tabulka1[Skupina],0),2)</f>
        <v>730</v>
      </c>
      <c r="I765" s="6">
        <f t="shared" si="20"/>
        <v>5.2559999999999996E-2</v>
      </c>
    </row>
    <row r="766" spans="1:9" x14ac:dyDescent="0.35">
      <c r="A766" t="s">
        <v>456</v>
      </c>
      <c r="B766" t="s">
        <v>457</v>
      </c>
      <c r="C766" t="s">
        <v>5</v>
      </c>
      <c r="D766" t="s">
        <v>13</v>
      </c>
      <c r="E766">
        <v>1</v>
      </c>
      <c r="F766">
        <v>1</v>
      </c>
      <c r="G766">
        <v>8</v>
      </c>
      <c r="H766" s="4">
        <f>INDEX(Tabulka1[],MATCH(Přehled_osvětlení!C766,Tabulka1[Skupina],0),2)</f>
        <v>730</v>
      </c>
      <c r="I766" s="6">
        <f t="shared" si="20"/>
        <v>5.8399999999999997E-3</v>
      </c>
    </row>
    <row r="767" spans="1:9" x14ac:dyDescent="0.35">
      <c r="A767" t="s">
        <v>456</v>
      </c>
      <c r="B767" t="s">
        <v>458</v>
      </c>
      <c r="C767" t="s">
        <v>5</v>
      </c>
      <c r="D767" t="s">
        <v>13</v>
      </c>
      <c r="E767">
        <v>2</v>
      </c>
      <c r="F767">
        <v>1</v>
      </c>
      <c r="G767">
        <v>36</v>
      </c>
      <c r="H767" s="4">
        <f>INDEX(Tabulka1[],MATCH(Přehled_osvětlení!C767,Tabulka1[Skupina],0),2)</f>
        <v>730</v>
      </c>
      <c r="I767" s="6">
        <f t="shared" si="20"/>
        <v>5.2559999999999996E-2</v>
      </c>
    </row>
    <row r="768" spans="1:9" x14ac:dyDescent="0.35">
      <c r="A768" t="s">
        <v>456</v>
      </c>
      <c r="B768" t="s">
        <v>458</v>
      </c>
      <c r="C768" t="s">
        <v>5</v>
      </c>
      <c r="D768" t="s">
        <v>13</v>
      </c>
      <c r="E768">
        <v>1</v>
      </c>
      <c r="F768">
        <v>1</v>
      </c>
      <c r="G768">
        <v>8</v>
      </c>
      <c r="H768" s="4">
        <f>INDEX(Tabulka1[],MATCH(Přehled_osvětlení!C768,Tabulka1[Skupina],0),2)</f>
        <v>730</v>
      </c>
      <c r="I768" s="6">
        <f t="shared" si="20"/>
        <v>5.8399999999999997E-3</v>
      </c>
    </row>
    <row r="769" spans="1:9" x14ac:dyDescent="0.35">
      <c r="A769" t="s">
        <v>456</v>
      </c>
      <c r="B769" t="s">
        <v>459</v>
      </c>
      <c r="C769" t="s">
        <v>5</v>
      </c>
      <c r="D769" t="s">
        <v>13</v>
      </c>
      <c r="E769">
        <v>9</v>
      </c>
      <c r="F769">
        <v>1</v>
      </c>
      <c r="G769">
        <v>36</v>
      </c>
      <c r="H769" s="4">
        <f>INDEX(Tabulka1[],MATCH(Přehled_osvětlení!C769,Tabulka1[Skupina],0),2)</f>
        <v>730</v>
      </c>
      <c r="I769" s="6">
        <f t="shared" si="20"/>
        <v>0.23651999999999998</v>
      </c>
    </row>
    <row r="770" spans="1:9" x14ac:dyDescent="0.35">
      <c r="A770" t="s">
        <v>456</v>
      </c>
      <c r="B770" t="s">
        <v>459</v>
      </c>
      <c r="C770" t="s">
        <v>5</v>
      </c>
      <c r="D770" t="s">
        <v>13</v>
      </c>
      <c r="E770">
        <v>3</v>
      </c>
      <c r="F770">
        <v>1</v>
      </c>
      <c r="G770">
        <v>18</v>
      </c>
      <c r="H770" s="4">
        <f>INDEX(Tabulka1[],MATCH(Přehled_osvětlení!C770,Tabulka1[Skupina],0),2)</f>
        <v>730</v>
      </c>
      <c r="I770" s="6">
        <f t="shared" si="20"/>
        <v>3.9419999999999997E-2</v>
      </c>
    </row>
    <row r="771" spans="1:9" x14ac:dyDescent="0.35">
      <c r="A771" t="s">
        <v>456</v>
      </c>
      <c r="B771" t="s">
        <v>459</v>
      </c>
      <c r="C771" t="s">
        <v>5</v>
      </c>
      <c r="D771" t="s">
        <v>13</v>
      </c>
      <c r="E771">
        <v>1</v>
      </c>
      <c r="F771">
        <v>1</v>
      </c>
      <c r="G771">
        <v>8</v>
      </c>
      <c r="H771" s="4">
        <f>INDEX(Tabulka1[],MATCH(Přehled_osvětlení!C771,Tabulka1[Skupina],0),2)</f>
        <v>730</v>
      </c>
      <c r="I771" s="6">
        <f t="shared" si="20"/>
        <v>5.8399999999999997E-3</v>
      </c>
    </row>
    <row r="772" spans="1:9" x14ac:dyDescent="0.35">
      <c r="A772" t="s">
        <v>456</v>
      </c>
      <c r="B772" t="s">
        <v>460</v>
      </c>
      <c r="C772" t="s">
        <v>10</v>
      </c>
      <c r="D772" t="s">
        <v>13</v>
      </c>
      <c r="E772">
        <v>3</v>
      </c>
      <c r="F772">
        <v>1</v>
      </c>
      <c r="G772">
        <v>18</v>
      </c>
      <c r="H772" s="4">
        <f>INDEX(Tabulka1[],MATCH(Přehled_osvětlení!C772,Tabulka1[Skupina],0),2)</f>
        <v>150</v>
      </c>
      <c r="I772" s="6">
        <f t="shared" si="20"/>
        <v>8.0999999999999996E-3</v>
      </c>
    </row>
    <row r="773" spans="1:9" x14ac:dyDescent="0.35">
      <c r="A773" t="s">
        <v>456</v>
      </c>
      <c r="B773" t="s">
        <v>461</v>
      </c>
      <c r="C773" t="s">
        <v>10</v>
      </c>
      <c r="D773" t="s">
        <v>13</v>
      </c>
      <c r="E773">
        <v>4</v>
      </c>
      <c r="F773">
        <v>2</v>
      </c>
      <c r="G773">
        <v>36</v>
      </c>
      <c r="H773" s="4">
        <f>INDEX(Tabulka1[],MATCH(Přehled_osvětlení!C773,Tabulka1[Skupina],0),2)</f>
        <v>150</v>
      </c>
      <c r="I773" s="6">
        <f t="shared" si="20"/>
        <v>4.3199999999999995E-2</v>
      </c>
    </row>
    <row r="774" spans="1:9" x14ac:dyDescent="0.35">
      <c r="A774" t="s">
        <v>456</v>
      </c>
      <c r="B774" t="s">
        <v>462</v>
      </c>
      <c r="C774" t="s">
        <v>21</v>
      </c>
      <c r="D774" t="s">
        <v>13</v>
      </c>
      <c r="E774">
        <v>1</v>
      </c>
      <c r="F774">
        <v>1</v>
      </c>
      <c r="G774">
        <v>8</v>
      </c>
      <c r="H774" s="4">
        <f>INDEX(Tabulka1[],MATCH(Přehled_osvětlení!C774,Tabulka1[Skupina],0),2)</f>
        <v>365</v>
      </c>
      <c r="I774" s="6">
        <f t="shared" si="20"/>
        <v>2.9199999999999999E-3</v>
      </c>
    </row>
    <row r="775" spans="1:9" x14ac:dyDescent="0.35">
      <c r="A775" t="s">
        <v>456</v>
      </c>
      <c r="B775" t="s">
        <v>462</v>
      </c>
      <c r="C775" t="s">
        <v>21</v>
      </c>
      <c r="D775" t="s">
        <v>13</v>
      </c>
      <c r="E775">
        <v>1</v>
      </c>
      <c r="F775">
        <v>1</v>
      </c>
      <c r="G775">
        <v>18</v>
      </c>
      <c r="H775" s="4">
        <f>INDEX(Tabulka1[],MATCH(Přehled_osvětlení!C775,Tabulka1[Skupina],0),2)</f>
        <v>365</v>
      </c>
      <c r="I775" s="6">
        <f t="shared" si="20"/>
        <v>6.5699999999999995E-3</v>
      </c>
    </row>
    <row r="776" spans="1:9" x14ac:dyDescent="0.35">
      <c r="A776" t="s">
        <v>456</v>
      </c>
      <c r="B776" t="s">
        <v>463</v>
      </c>
      <c r="C776" t="s">
        <v>6</v>
      </c>
      <c r="D776" t="s">
        <v>13</v>
      </c>
      <c r="E776">
        <v>1</v>
      </c>
      <c r="F776">
        <v>1</v>
      </c>
      <c r="G776">
        <v>18</v>
      </c>
      <c r="H776" s="4">
        <f>INDEX(Tabulka1[],MATCH(Přehled_osvětlení!C776,Tabulka1[Skupina],0),2)</f>
        <v>365</v>
      </c>
      <c r="I776" s="6">
        <f t="shared" si="20"/>
        <v>6.5699999999999995E-3</v>
      </c>
    </row>
    <row r="777" spans="1:9" x14ac:dyDescent="0.35">
      <c r="A777" t="s">
        <v>456</v>
      </c>
      <c r="B777" t="s">
        <v>463</v>
      </c>
      <c r="C777" t="s">
        <v>6</v>
      </c>
      <c r="D777" t="s">
        <v>13</v>
      </c>
      <c r="E777">
        <v>2</v>
      </c>
      <c r="F777">
        <v>1</v>
      </c>
      <c r="G777">
        <v>13</v>
      </c>
      <c r="H777" s="4">
        <f>INDEX(Tabulka1[],MATCH(Přehled_osvětlení!C777,Tabulka1[Skupina],0),2)</f>
        <v>365</v>
      </c>
      <c r="I777" s="6">
        <f t="shared" si="20"/>
        <v>9.4900000000000002E-3</v>
      </c>
    </row>
    <row r="778" spans="1:9" x14ac:dyDescent="0.35">
      <c r="A778" t="s">
        <v>456</v>
      </c>
      <c r="B778" t="s">
        <v>464</v>
      </c>
      <c r="C778" t="s">
        <v>21</v>
      </c>
      <c r="D778" t="s">
        <v>13</v>
      </c>
      <c r="E778">
        <v>1</v>
      </c>
      <c r="F778">
        <v>1</v>
      </c>
      <c r="G778">
        <v>18</v>
      </c>
      <c r="H778" s="4">
        <f>INDEX(Tabulka1[],MATCH(Přehled_osvětlení!C778,Tabulka1[Skupina],0),2)</f>
        <v>365</v>
      </c>
      <c r="I778" s="6">
        <f t="shared" si="20"/>
        <v>6.5699999999999995E-3</v>
      </c>
    </row>
    <row r="779" spans="1:9" x14ac:dyDescent="0.35">
      <c r="A779" t="s">
        <v>456</v>
      </c>
      <c r="B779" t="s">
        <v>464</v>
      </c>
      <c r="C779" t="s">
        <v>21</v>
      </c>
      <c r="D779" t="s">
        <v>13</v>
      </c>
      <c r="E779">
        <v>1</v>
      </c>
      <c r="F779">
        <v>1</v>
      </c>
      <c r="G779">
        <v>18</v>
      </c>
      <c r="H779" s="4">
        <f>INDEX(Tabulka1[],MATCH(Přehled_osvětlení!C779,Tabulka1[Skupina],0),2)</f>
        <v>365</v>
      </c>
      <c r="I779" s="6">
        <f t="shared" si="20"/>
        <v>6.5699999999999995E-3</v>
      </c>
    </row>
    <row r="780" spans="1:9" x14ac:dyDescent="0.35">
      <c r="A780" t="s">
        <v>456</v>
      </c>
      <c r="B780" t="s">
        <v>465</v>
      </c>
      <c r="C780" t="s">
        <v>6</v>
      </c>
      <c r="D780" t="s">
        <v>13</v>
      </c>
      <c r="E780">
        <v>2</v>
      </c>
      <c r="F780">
        <v>1</v>
      </c>
      <c r="G780">
        <v>18</v>
      </c>
      <c r="H780" s="4">
        <f>INDEX(Tabulka1[],MATCH(Přehled_osvětlení!C780,Tabulka1[Skupina],0),2)</f>
        <v>365</v>
      </c>
      <c r="I780" s="6">
        <f t="shared" si="20"/>
        <v>1.3139999999999999E-2</v>
      </c>
    </row>
    <row r="781" spans="1:9" x14ac:dyDescent="0.35">
      <c r="A781" t="s">
        <v>456</v>
      </c>
      <c r="B781" t="s">
        <v>465</v>
      </c>
      <c r="C781" t="s">
        <v>6</v>
      </c>
      <c r="D781" t="s">
        <v>13</v>
      </c>
      <c r="E781">
        <v>2</v>
      </c>
      <c r="F781">
        <v>1</v>
      </c>
      <c r="G781">
        <v>13</v>
      </c>
      <c r="H781" s="4">
        <f>INDEX(Tabulka1[],MATCH(Přehled_osvětlení!C781,Tabulka1[Skupina],0),2)</f>
        <v>365</v>
      </c>
      <c r="I781" s="6">
        <f t="shared" si="20"/>
        <v>9.4900000000000002E-3</v>
      </c>
    </row>
    <row r="782" spans="1:9" x14ac:dyDescent="0.35">
      <c r="A782" t="s">
        <v>456</v>
      </c>
      <c r="B782" t="s">
        <v>466</v>
      </c>
      <c r="C782" t="s">
        <v>21</v>
      </c>
      <c r="D782" t="s">
        <v>13</v>
      </c>
      <c r="E782">
        <v>1</v>
      </c>
      <c r="F782">
        <v>1</v>
      </c>
      <c r="G782">
        <v>13</v>
      </c>
      <c r="H782" s="4">
        <f>INDEX(Tabulka1[],MATCH(Přehled_osvětlení!C782,Tabulka1[Skupina],0),2)</f>
        <v>365</v>
      </c>
      <c r="I782" s="6">
        <f t="shared" si="20"/>
        <v>4.7450000000000001E-3</v>
      </c>
    </row>
    <row r="783" spans="1:9" x14ac:dyDescent="0.35">
      <c r="A783" t="s">
        <v>456</v>
      </c>
      <c r="B783" t="s">
        <v>467</v>
      </c>
      <c r="C783" t="s">
        <v>6</v>
      </c>
      <c r="D783" t="s">
        <v>13</v>
      </c>
      <c r="E783">
        <v>1</v>
      </c>
      <c r="F783">
        <v>1</v>
      </c>
      <c r="G783">
        <v>13</v>
      </c>
      <c r="H783" s="4">
        <f>INDEX(Tabulka1[],MATCH(Přehled_osvětlení!C783,Tabulka1[Skupina],0),2)</f>
        <v>365</v>
      </c>
      <c r="I783" s="6">
        <f t="shared" si="20"/>
        <v>4.7450000000000001E-3</v>
      </c>
    </row>
    <row r="784" spans="1:9" x14ac:dyDescent="0.35">
      <c r="A784" t="s">
        <v>456</v>
      </c>
      <c r="B784" t="s">
        <v>468</v>
      </c>
      <c r="C784" t="s">
        <v>17</v>
      </c>
      <c r="D784" t="s">
        <v>13</v>
      </c>
      <c r="E784">
        <v>1</v>
      </c>
      <c r="F784">
        <v>1</v>
      </c>
      <c r="G784">
        <v>18</v>
      </c>
      <c r="H784" s="4">
        <f>INDEX(Tabulka1[],MATCH(Přehled_osvětlení!C784,Tabulka1[Skupina],0),2)</f>
        <v>1000</v>
      </c>
      <c r="I784" s="6">
        <f t="shared" si="20"/>
        <v>1.7999999999999999E-2</v>
      </c>
    </row>
    <row r="785" spans="1:9" x14ac:dyDescent="0.35">
      <c r="A785" t="s">
        <v>456</v>
      </c>
      <c r="B785" t="s">
        <v>468</v>
      </c>
      <c r="C785" t="s">
        <v>17</v>
      </c>
      <c r="D785" t="s">
        <v>13</v>
      </c>
      <c r="E785">
        <v>1</v>
      </c>
      <c r="F785">
        <v>1</v>
      </c>
      <c r="G785">
        <v>18</v>
      </c>
      <c r="H785" s="4">
        <f>INDEX(Tabulka1[],MATCH(Přehled_osvětlení!C785,Tabulka1[Skupina],0),2)</f>
        <v>1000</v>
      </c>
      <c r="I785" s="6">
        <f t="shared" si="20"/>
        <v>1.7999999999999999E-2</v>
      </c>
    </row>
    <row r="786" spans="1:9" x14ac:dyDescent="0.35">
      <c r="A786" t="s">
        <v>456</v>
      </c>
      <c r="B786" t="s">
        <v>469</v>
      </c>
      <c r="C786" t="s">
        <v>21</v>
      </c>
      <c r="D786" t="s">
        <v>13</v>
      </c>
      <c r="E786">
        <v>1</v>
      </c>
      <c r="F786">
        <v>1</v>
      </c>
      <c r="G786">
        <v>13</v>
      </c>
      <c r="H786" s="4">
        <f>INDEX(Tabulka1[],MATCH(Přehled_osvětlení!C786,Tabulka1[Skupina],0),2)</f>
        <v>365</v>
      </c>
      <c r="I786" s="6">
        <f>IF(ISNUMBER(F786),E786*F786*G786*H786*0.000001,E786*G786*H786*0.000001)</f>
        <v>4.7450000000000001E-3</v>
      </c>
    </row>
    <row r="787" spans="1:9" x14ac:dyDescent="0.35">
      <c r="A787" t="s">
        <v>456</v>
      </c>
      <c r="B787" t="s">
        <v>469</v>
      </c>
      <c r="C787" t="s">
        <v>21</v>
      </c>
      <c r="D787" t="s">
        <v>13</v>
      </c>
      <c r="E787">
        <v>1</v>
      </c>
      <c r="F787">
        <v>1</v>
      </c>
      <c r="G787">
        <v>18</v>
      </c>
      <c r="H787" s="4">
        <f>INDEX(Tabulka1[],MATCH(Přehled_osvětlení!C787,Tabulka1[Skupina],0),2)</f>
        <v>365</v>
      </c>
      <c r="I787" s="6">
        <f>IF(ISNUMBER(F787),E787*F787*G787*H787*0.000001,E787*G787*H787*0.000001)</f>
        <v>6.5699999999999995E-3</v>
      </c>
    </row>
    <row r="788" spans="1:9" x14ac:dyDescent="0.35">
      <c r="A788" t="s">
        <v>456</v>
      </c>
      <c r="B788" t="s">
        <v>469</v>
      </c>
      <c r="C788" t="s">
        <v>21</v>
      </c>
      <c r="D788" t="s">
        <v>13</v>
      </c>
      <c r="E788">
        <v>1</v>
      </c>
      <c r="F788">
        <v>1</v>
      </c>
      <c r="G788">
        <v>18</v>
      </c>
      <c r="H788" s="4">
        <f>INDEX(Tabulka1[],MATCH(Přehled_osvětlení!C788,Tabulka1[Skupina],0),2)</f>
        <v>365</v>
      </c>
      <c r="I788" s="6">
        <f>IF(ISNUMBER(F788),E788*F788*G788*H788*0.000001,E788*G788*H788*0.000001)</f>
        <v>6.5699999999999995E-3</v>
      </c>
    </row>
    <row r="789" spans="1:9" x14ac:dyDescent="0.35">
      <c r="A789" t="s">
        <v>456</v>
      </c>
      <c r="B789" t="s">
        <v>470</v>
      </c>
      <c r="C789" t="s">
        <v>17</v>
      </c>
      <c r="D789" t="s">
        <v>13</v>
      </c>
      <c r="E789">
        <v>4</v>
      </c>
      <c r="F789">
        <v>2</v>
      </c>
      <c r="G789">
        <v>58</v>
      </c>
      <c r="H789" s="4">
        <f>INDEX(Tabulka1[],MATCH(Přehled_osvětlení!C789,Tabulka1[Skupina],0),2)</f>
        <v>1000</v>
      </c>
      <c r="I789" s="6">
        <f t="shared" si="20"/>
        <v>0.46399999999999997</v>
      </c>
    </row>
    <row r="790" spans="1:9" x14ac:dyDescent="0.35">
      <c r="A790" t="s">
        <v>456</v>
      </c>
      <c r="B790" t="s">
        <v>470</v>
      </c>
      <c r="C790" t="s">
        <v>17</v>
      </c>
      <c r="D790" t="s">
        <v>13</v>
      </c>
      <c r="E790">
        <v>1</v>
      </c>
      <c r="F790">
        <v>1</v>
      </c>
      <c r="G790">
        <v>18</v>
      </c>
      <c r="H790" s="4">
        <f>INDEX(Tabulka1[],MATCH(Přehled_osvětlení!C790,Tabulka1[Skupina],0),2)</f>
        <v>1000</v>
      </c>
      <c r="I790" s="6">
        <f t="shared" si="20"/>
        <v>1.7999999999999999E-2</v>
      </c>
    </row>
    <row r="791" spans="1:9" x14ac:dyDescent="0.35">
      <c r="A791" t="s">
        <v>456</v>
      </c>
      <c r="B791" t="s">
        <v>471</v>
      </c>
      <c r="C791" t="s">
        <v>20</v>
      </c>
      <c r="D791" t="s">
        <v>13</v>
      </c>
      <c r="E791">
        <v>3</v>
      </c>
      <c r="F791">
        <v>1</v>
      </c>
      <c r="G791">
        <v>36</v>
      </c>
      <c r="H791" s="4">
        <f>INDEX(Tabulka1[],MATCH(Přehled_osvětlení!C791,Tabulka1[Skupina],0),2)</f>
        <v>1825</v>
      </c>
      <c r="I791" s="6">
        <f t="shared" si="20"/>
        <v>0.1971</v>
      </c>
    </row>
    <row r="792" spans="1:9" x14ac:dyDescent="0.35">
      <c r="A792" t="s">
        <v>456</v>
      </c>
      <c r="B792" t="s">
        <v>471</v>
      </c>
      <c r="C792" t="s">
        <v>20</v>
      </c>
      <c r="D792" t="s">
        <v>13</v>
      </c>
      <c r="E792">
        <v>1</v>
      </c>
      <c r="F792">
        <v>1</v>
      </c>
      <c r="G792">
        <v>6</v>
      </c>
      <c r="H792" s="4">
        <f>INDEX(Tabulka1[],MATCH(Přehled_osvětlení!C792,Tabulka1[Skupina],0),2)</f>
        <v>1825</v>
      </c>
      <c r="I792" s="6">
        <f t="shared" si="20"/>
        <v>1.095E-2</v>
      </c>
    </row>
    <row r="793" spans="1:9" x14ac:dyDescent="0.35">
      <c r="A793" t="s">
        <v>456</v>
      </c>
      <c r="B793" t="s">
        <v>471</v>
      </c>
      <c r="C793" t="s">
        <v>20</v>
      </c>
      <c r="D793" t="s">
        <v>13</v>
      </c>
      <c r="E793">
        <v>2</v>
      </c>
      <c r="F793">
        <v>1</v>
      </c>
      <c r="G793">
        <v>11</v>
      </c>
      <c r="H793" s="4">
        <f>INDEX(Tabulka1[],MATCH(Přehled_osvětlení!C793,Tabulka1[Skupina],0),2)</f>
        <v>1825</v>
      </c>
      <c r="I793" s="6">
        <f t="shared" si="20"/>
        <v>4.0149999999999998E-2</v>
      </c>
    </row>
    <row r="794" spans="1:9" x14ac:dyDescent="0.35">
      <c r="A794" t="s">
        <v>456</v>
      </c>
      <c r="B794" t="s">
        <v>472</v>
      </c>
      <c r="C794" t="s">
        <v>20</v>
      </c>
      <c r="D794" t="s">
        <v>13</v>
      </c>
      <c r="E794">
        <v>3</v>
      </c>
      <c r="F794">
        <v>1</v>
      </c>
      <c r="G794">
        <v>36</v>
      </c>
      <c r="H794" s="4">
        <f>INDEX(Tabulka1[],MATCH(Přehled_osvětlení!C794,Tabulka1[Skupina],0),2)</f>
        <v>1825</v>
      </c>
      <c r="I794" s="6">
        <f t="shared" ref="I794:I799" si="21">IF(ISNUMBER(F794),E794*F794*G794*H794*0.000001,E794*G794*H794*0.000001)</f>
        <v>0.1971</v>
      </c>
    </row>
    <row r="795" spans="1:9" x14ac:dyDescent="0.35">
      <c r="A795" t="s">
        <v>456</v>
      </c>
      <c r="B795" t="s">
        <v>472</v>
      </c>
      <c r="C795" t="s">
        <v>20</v>
      </c>
      <c r="D795" t="s">
        <v>13</v>
      </c>
      <c r="E795">
        <v>1</v>
      </c>
      <c r="F795">
        <v>1</v>
      </c>
      <c r="G795">
        <v>6</v>
      </c>
      <c r="H795" s="4">
        <f>INDEX(Tabulka1[],MATCH(Přehled_osvětlení!C795,Tabulka1[Skupina],0),2)</f>
        <v>1825</v>
      </c>
      <c r="I795" s="6">
        <f t="shared" si="21"/>
        <v>1.095E-2</v>
      </c>
    </row>
    <row r="796" spans="1:9" x14ac:dyDescent="0.35">
      <c r="A796" t="s">
        <v>456</v>
      </c>
      <c r="B796" t="s">
        <v>472</v>
      </c>
      <c r="C796" t="s">
        <v>20</v>
      </c>
      <c r="D796" t="s">
        <v>13</v>
      </c>
      <c r="E796">
        <v>2</v>
      </c>
      <c r="F796">
        <v>1</v>
      </c>
      <c r="G796">
        <v>11</v>
      </c>
      <c r="H796" s="4">
        <f>INDEX(Tabulka1[],MATCH(Přehled_osvětlení!C796,Tabulka1[Skupina],0),2)</f>
        <v>1825</v>
      </c>
      <c r="I796" s="6">
        <f t="shared" si="21"/>
        <v>4.0149999999999998E-2</v>
      </c>
    </row>
    <row r="797" spans="1:9" x14ac:dyDescent="0.35">
      <c r="A797" t="s">
        <v>456</v>
      </c>
      <c r="B797" t="s">
        <v>473</v>
      </c>
      <c r="C797" t="s">
        <v>20</v>
      </c>
      <c r="D797" t="s">
        <v>13</v>
      </c>
      <c r="E797">
        <v>3</v>
      </c>
      <c r="F797">
        <v>1</v>
      </c>
      <c r="G797">
        <v>36</v>
      </c>
      <c r="H797" s="4">
        <f>INDEX(Tabulka1[],MATCH(Přehled_osvětlení!C797,Tabulka1[Skupina],0),2)</f>
        <v>1825</v>
      </c>
      <c r="I797" s="6">
        <f t="shared" si="21"/>
        <v>0.1971</v>
      </c>
    </row>
    <row r="798" spans="1:9" x14ac:dyDescent="0.35">
      <c r="A798" t="s">
        <v>456</v>
      </c>
      <c r="B798" t="s">
        <v>473</v>
      </c>
      <c r="C798" t="s">
        <v>20</v>
      </c>
      <c r="D798" t="s">
        <v>13</v>
      </c>
      <c r="E798">
        <v>1</v>
      </c>
      <c r="F798">
        <v>1</v>
      </c>
      <c r="G798">
        <v>6</v>
      </c>
      <c r="H798" s="4">
        <f>INDEX(Tabulka1[],MATCH(Přehled_osvětlení!C798,Tabulka1[Skupina],0),2)</f>
        <v>1825</v>
      </c>
      <c r="I798" s="6">
        <f t="shared" si="21"/>
        <v>1.095E-2</v>
      </c>
    </row>
    <row r="799" spans="1:9" x14ac:dyDescent="0.35">
      <c r="A799" t="s">
        <v>456</v>
      </c>
      <c r="B799" t="s">
        <v>473</v>
      </c>
      <c r="C799" t="s">
        <v>20</v>
      </c>
      <c r="D799" t="s">
        <v>13</v>
      </c>
      <c r="E799">
        <v>2</v>
      </c>
      <c r="F799">
        <v>1</v>
      </c>
      <c r="G799">
        <v>11</v>
      </c>
      <c r="H799" s="4">
        <f>INDEX(Tabulka1[],MATCH(Přehled_osvětlení!C799,Tabulka1[Skupina],0),2)</f>
        <v>1825</v>
      </c>
      <c r="I799" s="6">
        <f t="shared" si="21"/>
        <v>4.0149999999999998E-2</v>
      </c>
    </row>
    <row r="800" spans="1:9" x14ac:dyDescent="0.35">
      <c r="A800" t="s">
        <v>456</v>
      </c>
      <c r="B800" t="s">
        <v>474</v>
      </c>
      <c r="C800" t="s">
        <v>21</v>
      </c>
      <c r="D800" t="s">
        <v>13</v>
      </c>
      <c r="E800">
        <v>2</v>
      </c>
      <c r="F800">
        <v>1</v>
      </c>
      <c r="G800">
        <v>18</v>
      </c>
      <c r="H800" s="4">
        <f>INDEX(Tabulka1[],MATCH(Přehled_osvětlení!C800,Tabulka1[Skupina],0),2)</f>
        <v>365</v>
      </c>
      <c r="I800" s="6">
        <f t="shared" si="20"/>
        <v>1.3139999999999999E-2</v>
      </c>
    </row>
    <row r="801" spans="1:9" x14ac:dyDescent="0.35">
      <c r="A801" t="s">
        <v>456</v>
      </c>
      <c r="B801" t="s">
        <v>475</v>
      </c>
      <c r="C801" t="s">
        <v>6</v>
      </c>
      <c r="D801" t="s">
        <v>13</v>
      </c>
      <c r="E801">
        <v>1</v>
      </c>
      <c r="F801">
        <v>1</v>
      </c>
      <c r="G801">
        <v>13</v>
      </c>
      <c r="H801" s="4">
        <f>INDEX(Tabulka1[],MATCH(Přehled_osvětlení!C801,Tabulka1[Skupina],0),2)</f>
        <v>365</v>
      </c>
      <c r="I801" s="6">
        <f t="shared" si="20"/>
        <v>4.7450000000000001E-3</v>
      </c>
    </row>
    <row r="802" spans="1:9" x14ac:dyDescent="0.35">
      <c r="A802" t="s">
        <v>456</v>
      </c>
      <c r="B802" t="s">
        <v>476</v>
      </c>
      <c r="C802" t="s">
        <v>20</v>
      </c>
      <c r="D802" t="s">
        <v>13</v>
      </c>
      <c r="E802">
        <v>3</v>
      </c>
      <c r="F802">
        <v>1</v>
      </c>
      <c r="G802">
        <v>36</v>
      </c>
      <c r="H802" s="4">
        <f>INDEX(Tabulka1[],MATCH(Přehled_osvětlení!C802,Tabulka1[Skupina],0),2)</f>
        <v>1825</v>
      </c>
      <c r="I802" s="6">
        <f t="shared" si="20"/>
        <v>0.1971</v>
      </c>
    </row>
    <row r="803" spans="1:9" x14ac:dyDescent="0.35">
      <c r="A803" t="s">
        <v>456</v>
      </c>
      <c r="B803" t="s">
        <v>476</v>
      </c>
      <c r="C803" t="s">
        <v>20</v>
      </c>
      <c r="D803" t="s">
        <v>13</v>
      </c>
      <c r="E803">
        <v>1</v>
      </c>
      <c r="F803">
        <v>1</v>
      </c>
      <c r="G803">
        <v>6</v>
      </c>
      <c r="H803" s="4">
        <f>INDEX(Tabulka1[],MATCH(Přehled_osvětlení!C803,Tabulka1[Skupina],0),2)</f>
        <v>1825</v>
      </c>
      <c r="I803" s="6">
        <f t="shared" si="20"/>
        <v>1.095E-2</v>
      </c>
    </row>
    <row r="804" spans="1:9" x14ac:dyDescent="0.35">
      <c r="A804" t="s">
        <v>456</v>
      </c>
      <c r="B804" t="s">
        <v>476</v>
      </c>
      <c r="C804" t="s">
        <v>20</v>
      </c>
      <c r="D804" t="s">
        <v>13</v>
      </c>
      <c r="E804">
        <v>2</v>
      </c>
      <c r="F804">
        <v>1</v>
      </c>
      <c r="G804">
        <v>11</v>
      </c>
      <c r="H804" s="4">
        <f>INDEX(Tabulka1[],MATCH(Přehled_osvětlení!C804,Tabulka1[Skupina],0),2)</f>
        <v>1825</v>
      </c>
      <c r="I804" s="6">
        <f t="shared" si="20"/>
        <v>4.0149999999999998E-2</v>
      </c>
    </row>
    <row r="805" spans="1:9" x14ac:dyDescent="0.35">
      <c r="A805" t="s">
        <v>456</v>
      </c>
      <c r="B805" t="s">
        <v>477</v>
      </c>
      <c r="C805" t="s">
        <v>20</v>
      </c>
      <c r="D805" t="s">
        <v>13</v>
      </c>
      <c r="E805">
        <v>1</v>
      </c>
      <c r="F805">
        <v>1</v>
      </c>
      <c r="G805">
        <v>36</v>
      </c>
      <c r="H805" s="4">
        <f>INDEX(Tabulka1[],MATCH(Přehled_osvětlení!C805,Tabulka1[Skupina],0),2)</f>
        <v>1825</v>
      </c>
      <c r="I805" s="6">
        <f t="shared" si="20"/>
        <v>6.5699999999999995E-2</v>
      </c>
    </row>
    <row r="806" spans="1:9" x14ac:dyDescent="0.35">
      <c r="A806" t="s">
        <v>456</v>
      </c>
      <c r="B806" t="s">
        <v>477</v>
      </c>
      <c r="C806" t="s">
        <v>20</v>
      </c>
      <c r="D806" t="s">
        <v>13</v>
      </c>
      <c r="E806">
        <v>1</v>
      </c>
      <c r="F806">
        <v>1</v>
      </c>
      <c r="G806">
        <v>6</v>
      </c>
      <c r="H806" s="4">
        <f>INDEX(Tabulka1[],MATCH(Přehled_osvětlení!C806,Tabulka1[Skupina],0),2)</f>
        <v>1825</v>
      </c>
      <c r="I806" s="6">
        <f t="shared" si="20"/>
        <v>1.095E-2</v>
      </c>
    </row>
    <row r="807" spans="1:9" x14ac:dyDescent="0.35">
      <c r="A807" t="s">
        <v>456</v>
      </c>
      <c r="B807" t="s">
        <v>478</v>
      </c>
      <c r="C807" t="s">
        <v>20</v>
      </c>
      <c r="D807" t="s">
        <v>13</v>
      </c>
      <c r="E807">
        <v>2</v>
      </c>
      <c r="F807">
        <v>1</v>
      </c>
      <c r="G807">
        <v>36</v>
      </c>
      <c r="H807" s="4">
        <f>INDEX(Tabulka1[],MATCH(Přehled_osvětlení!C807,Tabulka1[Skupina],0),2)</f>
        <v>1825</v>
      </c>
      <c r="I807" s="6">
        <f>IF(ISNUMBER(F807),E807*F807*G807*H807*0.000001,E807*G807*H807*0.000001)</f>
        <v>0.13139999999999999</v>
      </c>
    </row>
    <row r="808" spans="1:9" x14ac:dyDescent="0.35">
      <c r="A808" t="s">
        <v>456</v>
      </c>
      <c r="B808" t="s">
        <v>478</v>
      </c>
      <c r="C808" t="s">
        <v>20</v>
      </c>
      <c r="D808" t="s">
        <v>13</v>
      </c>
      <c r="E808">
        <v>1</v>
      </c>
      <c r="F808">
        <v>1</v>
      </c>
      <c r="G808">
        <v>6</v>
      </c>
      <c r="H808" s="4">
        <f>INDEX(Tabulka1[],MATCH(Přehled_osvětlení!C808,Tabulka1[Skupina],0),2)</f>
        <v>1825</v>
      </c>
      <c r="I808" s="6">
        <f>IF(ISNUMBER(F808),E808*F808*G808*H808*0.000001,E808*G808*H808*0.000001)</f>
        <v>1.095E-2</v>
      </c>
    </row>
    <row r="809" spans="1:9" x14ac:dyDescent="0.35">
      <c r="A809" t="s">
        <v>456</v>
      </c>
      <c r="B809" t="s">
        <v>478</v>
      </c>
      <c r="C809" t="s">
        <v>20</v>
      </c>
      <c r="D809" t="s">
        <v>13</v>
      </c>
      <c r="E809">
        <v>2</v>
      </c>
      <c r="F809">
        <v>1</v>
      </c>
      <c r="G809">
        <v>11</v>
      </c>
      <c r="H809" s="4">
        <f>INDEX(Tabulka1[],MATCH(Přehled_osvětlení!C809,Tabulka1[Skupina],0),2)</f>
        <v>1825</v>
      </c>
      <c r="I809" s="6">
        <f>IF(ISNUMBER(F809),E809*F809*G809*H809*0.000001,E809*G809*H809*0.000001)</f>
        <v>4.0149999999999998E-2</v>
      </c>
    </row>
    <row r="810" spans="1:9" x14ac:dyDescent="0.35">
      <c r="A810" t="s">
        <v>456</v>
      </c>
      <c r="B810" t="s">
        <v>479</v>
      </c>
      <c r="C810" t="s">
        <v>6</v>
      </c>
      <c r="D810" t="s">
        <v>13</v>
      </c>
      <c r="E810">
        <v>1</v>
      </c>
      <c r="F810">
        <v>1</v>
      </c>
      <c r="G810">
        <v>13</v>
      </c>
      <c r="H810" s="4">
        <f>INDEX(Tabulka1[],MATCH(Přehled_osvětlení!C810,Tabulka1[Skupina],0),2)</f>
        <v>365</v>
      </c>
      <c r="I810" s="6">
        <f t="shared" si="20"/>
        <v>4.7450000000000001E-3</v>
      </c>
    </row>
    <row r="811" spans="1:9" x14ac:dyDescent="0.35">
      <c r="A811" t="s">
        <v>456</v>
      </c>
      <c r="B811" t="s">
        <v>480</v>
      </c>
      <c r="C811" t="s">
        <v>20</v>
      </c>
      <c r="D811" t="s">
        <v>13</v>
      </c>
      <c r="E811">
        <v>3</v>
      </c>
      <c r="F811">
        <v>1</v>
      </c>
      <c r="G811">
        <v>36</v>
      </c>
      <c r="H811" s="4">
        <f>INDEX(Tabulka1[],MATCH(Přehled_osvětlení!C811,Tabulka1[Skupina],0),2)</f>
        <v>1825</v>
      </c>
      <c r="I811" s="6">
        <f t="shared" si="20"/>
        <v>0.1971</v>
      </c>
    </row>
    <row r="812" spans="1:9" x14ac:dyDescent="0.35">
      <c r="A812" t="s">
        <v>456</v>
      </c>
      <c r="B812" t="s">
        <v>480</v>
      </c>
      <c r="C812" t="s">
        <v>20</v>
      </c>
      <c r="D812" t="s">
        <v>13</v>
      </c>
      <c r="E812">
        <v>1</v>
      </c>
      <c r="F812">
        <v>1</v>
      </c>
      <c r="G812">
        <v>6</v>
      </c>
      <c r="H812" s="4">
        <f>INDEX(Tabulka1[],MATCH(Přehled_osvětlení!C812,Tabulka1[Skupina],0),2)</f>
        <v>1825</v>
      </c>
      <c r="I812" s="6">
        <f t="shared" si="20"/>
        <v>1.095E-2</v>
      </c>
    </row>
    <row r="813" spans="1:9" x14ac:dyDescent="0.35">
      <c r="A813" t="s">
        <v>456</v>
      </c>
      <c r="B813" t="s">
        <v>480</v>
      </c>
      <c r="C813" t="s">
        <v>20</v>
      </c>
      <c r="D813" t="s">
        <v>13</v>
      </c>
      <c r="E813">
        <v>2</v>
      </c>
      <c r="F813">
        <v>1</v>
      </c>
      <c r="G813">
        <v>11</v>
      </c>
      <c r="H813" s="4">
        <f>INDEX(Tabulka1[],MATCH(Přehled_osvětlení!C813,Tabulka1[Skupina],0),2)</f>
        <v>1825</v>
      </c>
      <c r="I813" s="6">
        <f t="shared" ref="I813:I819" si="22">IF(ISNUMBER(F813),E813*F813*G813*H813*0.000001,E813*G813*H813*0.000001)</f>
        <v>4.0149999999999998E-2</v>
      </c>
    </row>
    <row r="814" spans="1:9" x14ac:dyDescent="0.35">
      <c r="A814" t="s">
        <v>456</v>
      </c>
      <c r="B814" t="s">
        <v>481</v>
      </c>
      <c r="C814" t="s">
        <v>20</v>
      </c>
      <c r="D814" t="s">
        <v>13</v>
      </c>
      <c r="E814">
        <v>3</v>
      </c>
      <c r="F814">
        <v>1</v>
      </c>
      <c r="G814">
        <v>36</v>
      </c>
      <c r="H814" s="4">
        <f>INDEX(Tabulka1[],MATCH(Přehled_osvětlení!C814,Tabulka1[Skupina],0),2)</f>
        <v>1825</v>
      </c>
      <c r="I814" s="6">
        <f t="shared" si="22"/>
        <v>0.1971</v>
      </c>
    </row>
    <row r="815" spans="1:9" x14ac:dyDescent="0.35">
      <c r="A815" t="s">
        <v>456</v>
      </c>
      <c r="B815" t="s">
        <v>481</v>
      </c>
      <c r="C815" t="s">
        <v>20</v>
      </c>
      <c r="D815" t="s">
        <v>13</v>
      </c>
      <c r="E815">
        <v>1</v>
      </c>
      <c r="F815">
        <v>1</v>
      </c>
      <c r="G815">
        <v>6</v>
      </c>
      <c r="H815" s="4">
        <f>INDEX(Tabulka1[],MATCH(Přehled_osvětlení!C815,Tabulka1[Skupina],0),2)</f>
        <v>1825</v>
      </c>
      <c r="I815" s="6">
        <f t="shared" si="22"/>
        <v>1.095E-2</v>
      </c>
    </row>
    <row r="816" spans="1:9" x14ac:dyDescent="0.35">
      <c r="A816" t="s">
        <v>456</v>
      </c>
      <c r="B816" t="s">
        <v>481</v>
      </c>
      <c r="C816" t="s">
        <v>20</v>
      </c>
      <c r="D816" t="s">
        <v>13</v>
      </c>
      <c r="E816">
        <v>2</v>
      </c>
      <c r="F816">
        <v>1</v>
      </c>
      <c r="G816">
        <v>11</v>
      </c>
      <c r="H816" s="4">
        <f>INDEX(Tabulka1[],MATCH(Přehled_osvětlení!C816,Tabulka1[Skupina],0),2)</f>
        <v>1825</v>
      </c>
      <c r="I816" s="6">
        <f t="shared" si="22"/>
        <v>4.0149999999999998E-2</v>
      </c>
    </row>
    <row r="817" spans="1:9" x14ac:dyDescent="0.35">
      <c r="A817" t="s">
        <v>456</v>
      </c>
      <c r="B817" t="s">
        <v>482</v>
      </c>
      <c r="C817" t="s">
        <v>20</v>
      </c>
      <c r="D817" t="s">
        <v>13</v>
      </c>
      <c r="E817">
        <v>3</v>
      </c>
      <c r="F817">
        <v>1</v>
      </c>
      <c r="G817">
        <v>36</v>
      </c>
      <c r="H817" s="4">
        <f>INDEX(Tabulka1[],MATCH(Přehled_osvětlení!C817,Tabulka1[Skupina],0),2)</f>
        <v>1825</v>
      </c>
      <c r="I817" s="6">
        <f t="shared" si="22"/>
        <v>0.1971</v>
      </c>
    </row>
    <row r="818" spans="1:9" x14ac:dyDescent="0.35">
      <c r="A818" t="s">
        <v>456</v>
      </c>
      <c r="B818" t="s">
        <v>482</v>
      </c>
      <c r="C818" t="s">
        <v>20</v>
      </c>
      <c r="D818" t="s">
        <v>13</v>
      </c>
      <c r="E818">
        <v>1</v>
      </c>
      <c r="F818">
        <v>1</v>
      </c>
      <c r="G818">
        <v>6</v>
      </c>
      <c r="H818" s="4">
        <f>INDEX(Tabulka1[],MATCH(Přehled_osvětlení!C818,Tabulka1[Skupina],0),2)</f>
        <v>1825</v>
      </c>
      <c r="I818" s="6">
        <f t="shared" si="22"/>
        <v>1.095E-2</v>
      </c>
    </row>
    <row r="819" spans="1:9" x14ac:dyDescent="0.35">
      <c r="A819" t="s">
        <v>456</v>
      </c>
      <c r="B819" t="s">
        <v>482</v>
      </c>
      <c r="C819" t="s">
        <v>20</v>
      </c>
      <c r="D819" t="s">
        <v>13</v>
      </c>
      <c r="E819">
        <v>2</v>
      </c>
      <c r="F819">
        <v>1</v>
      </c>
      <c r="G819">
        <v>11</v>
      </c>
      <c r="H819" s="4">
        <f>INDEX(Tabulka1[],MATCH(Přehled_osvětlení!C819,Tabulka1[Skupina],0),2)</f>
        <v>1825</v>
      </c>
      <c r="I819" s="6">
        <f t="shared" si="22"/>
        <v>4.0149999999999998E-2</v>
      </c>
    </row>
    <row r="820" spans="1:9" x14ac:dyDescent="0.35">
      <c r="A820" t="s">
        <v>456</v>
      </c>
      <c r="B820" t="s">
        <v>483</v>
      </c>
      <c r="C820" t="s">
        <v>5</v>
      </c>
      <c r="D820" t="s">
        <v>13</v>
      </c>
      <c r="E820">
        <v>12</v>
      </c>
      <c r="F820">
        <v>1</v>
      </c>
      <c r="G820">
        <v>36</v>
      </c>
      <c r="H820" s="4">
        <f>INDEX(Tabulka1[],MATCH(Přehled_osvětlení!C820,Tabulka1[Skupina],0),2)</f>
        <v>730</v>
      </c>
      <c r="I820" s="6">
        <f t="shared" ref="I820:I882" si="23">IF(ISNUMBER(F820),E820*F820*G820*H820*0.000001,E820*G820*H820*0.000001)</f>
        <v>0.31535999999999997</v>
      </c>
    </row>
    <row r="821" spans="1:9" x14ac:dyDescent="0.35">
      <c r="A821" t="s">
        <v>456</v>
      </c>
      <c r="B821" t="s">
        <v>483</v>
      </c>
      <c r="C821" t="s">
        <v>5</v>
      </c>
      <c r="D821" t="s">
        <v>13</v>
      </c>
      <c r="E821">
        <v>4</v>
      </c>
      <c r="F821">
        <v>1</v>
      </c>
      <c r="G821">
        <v>18</v>
      </c>
      <c r="H821" s="4">
        <f>INDEX(Tabulka1[],MATCH(Přehled_osvětlení!C821,Tabulka1[Skupina],0),2)</f>
        <v>730</v>
      </c>
      <c r="I821" s="6">
        <f t="shared" si="23"/>
        <v>5.2559999999999996E-2</v>
      </c>
    </row>
    <row r="822" spans="1:9" x14ac:dyDescent="0.35">
      <c r="A822" t="s">
        <v>456</v>
      </c>
      <c r="B822" t="s">
        <v>483</v>
      </c>
      <c r="C822" t="s">
        <v>5</v>
      </c>
      <c r="D822" t="s">
        <v>13</v>
      </c>
      <c r="E822">
        <v>1</v>
      </c>
      <c r="F822">
        <v>1</v>
      </c>
      <c r="G822">
        <v>8</v>
      </c>
      <c r="H822" s="4">
        <f>INDEX(Tabulka1[],MATCH(Přehled_osvětlení!C822,Tabulka1[Skupina],0),2)</f>
        <v>730</v>
      </c>
      <c r="I822" s="6">
        <f t="shared" si="23"/>
        <v>5.8399999999999997E-3</v>
      </c>
    </row>
    <row r="823" spans="1:9" x14ac:dyDescent="0.35">
      <c r="A823" t="s">
        <v>456</v>
      </c>
      <c r="B823" t="s">
        <v>484</v>
      </c>
      <c r="C823" t="s">
        <v>20</v>
      </c>
      <c r="D823" t="s">
        <v>13</v>
      </c>
      <c r="E823">
        <v>3</v>
      </c>
      <c r="F823">
        <v>1</v>
      </c>
      <c r="G823">
        <v>36</v>
      </c>
      <c r="H823" s="4">
        <f>INDEX(Tabulka1[],MATCH(Přehled_osvětlení!C823,Tabulka1[Skupina],0),2)</f>
        <v>1825</v>
      </c>
      <c r="I823" s="6">
        <f t="shared" si="23"/>
        <v>0.1971</v>
      </c>
    </row>
    <row r="824" spans="1:9" x14ac:dyDescent="0.35">
      <c r="A824" t="s">
        <v>456</v>
      </c>
      <c r="B824" t="s">
        <v>484</v>
      </c>
      <c r="C824" t="s">
        <v>20</v>
      </c>
      <c r="D824" t="s">
        <v>13</v>
      </c>
      <c r="E824">
        <v>1</v>
      </c>
      <c r="F824">
        <v>1</v>
      </c>
      <c r="G824">
        <v>6</v>
      </c>
      <c r="H824" s="4">
        <f>INDEX(Tabulka1[],MATCH(Přehled_osvětlení!C824,Tabulka1[Skupina],0),2)</f>
        <v>1825</v>
      </c>
      <c r="I824" s="6">
        <f t="shared" si="23"/>
        <v>1.095E-2</v>
      </c>
    </row>
    <row r="825" spans="1:9" x14ac:dyDescent="0.35">
      <c r="A825" t="s">
        <v>456</v>
      </c>
      <c r="B825" t="s">
        <v>484</v>
      </c>
      <c r="C825" t="s">
        <v>20</v>
      </c>
      <c r="D825" t="s">
        <v>13</v>
      </c>
      <c r="E825">
        <v>2</v>
      </c>
      <c r="F825">
        <v>1</v>
      </c>
      <c r="G825">
        <v>11</v>
      </c>
      <c r="H825" s="4">
        <f>INDEX(Tabulka1[],MATCH(Přehled_osvětlení!C825,Tabulka1[Skupina],0),2)</f>
        <v>1825</v>
      </c>
      <c r="I825" s="6">
        <f t="shared" si="23"/>
        <v>4.0149999999999998E-2</v>
      </c>
    </row>
    <row r="826" spans="1:9" x14ac:dyDescent="0.35">
      <c r="A826" t="s">
        <v>456</v>
      </c>
      <c r="B826" t="s">
        <v>485</v>
      </c>
      <c r="C826" t="s">
        <v>20</v>
      </c>
      <c r="D826" t="s">
        <v>13</v>
      </c>
      <c r="E826">
        <v>3</v>
      </c>
      <c r="F826">
        <v>1</v>
      </c>
      <c r="G826">
        <v>36</v>
      </c>
      <c r="H826" s="4">
        <f>INDEX(Tabulka1[],MATCH(Přehled_osvětlení!C826,Tabulka1[Skupina],0),2)</f>
        <v>1825</v>
      </c>
      <c r="I826" s="6">
        <f t="shared" ref="I826:I828" si="24">IF(ISNUMBER(F826),E826*F826*G826*H826*0.000001,E826*G826*H826*0.000001)</f>
        <v>0.1971</v>
      </c>
    </row>
    <row r="827" spans="1:9" x14ac:dyDescent="0.35">
      <c r="A827" t="s">
        <v>456</v>
      </c>
      <c r="B827" t="s">
        <v>485</v>
      </c>
      <c r="C827" t="s">
        <v>20</v>
      </c>
      <c r="D827" t="s">
        <v>13</v>
      </c>
      <c r="E827">
        <v>1</v>
      </c>
      <c r="F827">
        <v>1</v>
      </c>
      <c r="G827">
        <v>6</v>
      </c>
      <c r="H827" s="4">
        <f>INDEX(Tabulka1[],MATCH(Přehled_osvětlení!C827,Tabulka1[Skupina],0),2)</f>
        <v>1825</v>
      </c>
      <c r="I827" s="6">
        <f t="shared" si="24"/>
        <v>1.095E-2</v>
      </c>
    </row>
    <row r="828" spans="1:9" x14ac:dyDescent="0.35">
      <c r="A828" t="s">
        <v>456</v>
      </c>
      <c r="B828" t="s">
        <v>485</v>
      </c>
      <c r="C828" t="s">
        <v>20</v>
      </c>
      <c r="D828" t="s">
        <v>13</v>
      </c>
      <c r="E828">
        <v>2</v>
      </c>
      <c r="F828">
        <v>1</v>
      </c>
      <c r="G828">
        <v>11</v>
      </c>
      <c r="H828" s="4">
        <f>INDEX(Tabulka1[],MATCH(Přehled_osvětlení!C828,Tabulka1[Skupina],0),2)</f>
        <v>1825</v>
      </c>
      <c r="I828" s="6">
        <f t="shared" si="24"/>
        <v>4.0149999999999998E-2</v>
      </c>
    </row>
    <row r="829" spans="1:9" x14ac:dyDescent="0.35">
      <c r="A829" t="s">
        <v>456</v>
      </c>
      <c r="B829" t="s">
        <v>486</v>
      </c>
      <c r="C829" t="s">
        <v>17</v>
      </c>
      <c r="D829" t="s">
        <v>13</v>
      </c>
      <c r="E829">
        <v>3</v>
      </c>
      <c r="F829">
        <v>1</v>
      </c>
      <c r="G829">
        <v>36</v>
      </c>
      <c r="H829" s="4">
        <f>INDEX(Tabulka1[],MATCH(Přehled_osvětlení!C829,Tabulka1[Skupina],0),2)</f>
        <v>1000</v>
      </c>
      <c r="I829" s="6">
        <f t="shared" si="23"/>
        <v>0.108</v>
      </c>
    </row>
    <row r="830" spans="1:9" x14ac:dyDescent="0.35">
      <c r="A830" t="s">
        <v>456</v>
      </c>
      <c r="B830" t="s">
        <v>486</v>
      </c>
      <c r="C830" t="s">
        <v>17</v>
      </c>
      <c r="D830" t="s">
        <v>13</v>
      </c>
      <c r="E830">
        <v>1</v>
      </c>
      <c r="F830">
        <v>1</v>
      </c>
      <c r="G830">
        <v>6</v>
      </c>
      <c r="H830" s="4">
        <f>INDEX(Tabulka1[],MATCH(Přehled_osvětlení!C830,Tabulka1[Skupina],0),2)</f>
        <v>1000</v>
      </c>
      <c r="I830" s="6">
        <f t="shared" si="23"/>
        <v>6.0000000000000001E-3</v>
      </c>
    </row>
    <row r="831" spans="1:9" x14ac:dyDescent="0.35">
      <c r="A831" t="s">
        <v>456</v>
      </c>
      <c r="B831" t="s">
        <v>487</v>
      </c>
      <c r="C831" t="s">
        <v>17</v>
      </c>
      <c r="D831" t="s">
        <v>13</v>
      </c>
      <c r="E831">
        <v>3</v>
      </c>
      <c r="F831">
        <v>2</v>
      </c>
      <c r="G831">
        <v>36</v>
      </c>
      <c r="H831" s="4">
        <f>INDEX(Tabulka1[],MATCH(Přehled_osvětlení!C831,Tabulka1[Skupina],0),2)</f>
        <v>1000</v>
      </c>
      <c r="I831" s="6">
        <f t="shared" si="23"/>
        <v>0.216</v>
      </c>
    </row>
    <row r="832" spans="1:9" x14ac:dyDescent="0.35">
      <c r="A832" t="s">
        <v>456</v>
      </c>
      <c r="B832" t="s">
        <v>488</v>
      </c>
      <c r="C832" t="s">
        <v>20</v>
      </c>
      <c r="D832" t="s">
        <v>13</v>
      </c>
      <c r="E832">
        <v>3</v>
      </c>
      <c r="F832">
        <v>1</v>
      </c>
      <c r="G832">
        <v>36</v>
      </c>
      <c r="H832" s="4">
        <f>INDEX(Tabulka1[],MATCH(Přehled_osvětlení!C832,Tabulka1[Skupina],0),2)</f>
        <v>1825</v>
      </c>
      <c r="I832" s="6">
        <f t="shared" si="23"/>
        <v>0.1971</v>
      </c>
    </row>
    <row r="833" spans="1:9" x14ac:dyDescent="0.35">
      <c r="A833" t="s">
        <v>456</v>
      </c>
      <c r="B833" t="s">
        <v>488</v>
      </c>
      <c r="C833" t="s">
        <v>20</v>
      </c>
      <c r="D833" t="s">
        <v>13</v>
      </c>
      <c r="E833">
        <v>1</v>
      </c>
      <c r="F833">
        <v>1</v>
      </c>
      <c r="G833">
        <v>6</v>
      </c>
      <c r="H833" s="4">
        <f>INDEX(Tabulka1[],MATCH(Přehled_osvětlení!C833,Tabulka1[Skupina],0),2)</f>
        <v>1825</v>
      </c>
      <c r="I833" s="6">
        <f t="shared" si="23"/>
        <v>1.095E-2</v>
      </c>
    </row>
    <row r="834" spans="1:9" x14ac:dyDescent="0.35">
      <c r="A834" t="s">
        <v>456</v>
      </c>
      <c r="B834" t="s">
        <v>488</v>
      </c>
      <c r="C834" t="s">
        <v>20</v>
      </c>
      <c r="D834" t="s">
        <v>13</v>
      </c>
      <c r="E834">
        <v>2</v>
      </c>
      <c r="F834">
        <v>1</v>
      </c>
      <c r="G834">
        <v>11</v>
      </c>
      <c r="H834" s="4">
        <f>INDEX(Tabulka1[],MATCH(Přehled_osvětlení!C834,Tabulka1[Skupina],0),2)</f>
        <v>1825</v>
      </c>
      <c r="I834" s="6">
        <f t="shared" si="23"/>
        <v>4.0149999999999998E-2</v>
      </c>
    </row>
    <row r="835" spans="1:9" x14ac:dyDescent="0.35">
      <c r="A835" t="s">
        <v>456</v>
      </c>
      <c r="B835" t="s">
        <v>489</v>
      </c>
      <c r="C835" t="s">
        <v>20</v>
      </c>
      <c r="D835" t="s">
        <v>13</v>
      </c>
      <c r="E835">
        <v>4</v>
      </c>
      <c r="F835">
        <v>1</v>
      </c>
      <c r="G835">
        <v>36</v>
      </c>
      <c r="H835" s="4">
        <f>INDEX(Tabulka1[],MATCH(Přehled_osvětlení!C835,Tabulka1[Skupina],0),2)</f>
        <v>1825</v>
      </c>
      <c r="I835" s="6">
        <f t="shared" ref="I835:I837" si="25">IF(ISNUMBER(F835),E835*F835*G835*H835*0.000001,E835*G835*H835*0.000001)</f>
        <v>0.26279999999999998</v>
      </c>
    </row>
    <row r="836" spans="1:9" x14ac:dyDescent="0.35">
      <c r="A836" t="s">
        <v>456</v>
      </c>
      <c r="B836" t="s">
        <v>489</v>
      </c>
      <c r="C836" t="s">
        <v>20</v>
      </c>
      <c r="D836" t="s">
        <v>13</v>
      </c>
      <c r="E836">
        <v>1</v>
      </c>
      <c r="F836">
        <v>1</v>
      </c>
      <c r="G836">
        <v>6</v>
      </c>
      <c r="H836" s="4">
        <f>INDEX(Tabulka1[],MATCH(Přehled_osvětlení!C836,Tabulka1[Skupina],0),2)</f>
        <v>1825</v>
      </c>
      <c r="I836" s="6">
        <f t="shared" si="25"/>
        <v>1.095E-2</v>
      </c>
    </row>
    <row r="837" spans="1:9" x14ac:dyDescent="0.35">
      <c r="A837" t="s">
        <v>456</v>
      </c>
      <c r="B837" t="s">
        <v>489</v>
      </c>
      <c r="C837" t="s">
        <v>20</v>
      </c>
      <c r="D837" t="s">
        <v>13</v>
      </c>
      <c r="E837">
        <v>2</v>
      </c>
      <c r="F837">
        <v>1</v>
      </c>
      <c r="G837">
        <v>11</v>
      </c>
      <c r="H837" s="4">
        <f>INDEX(Tabulka1[],MATCH(Přehled_osvětlení!C837,Tabulka1[Skupina],0),2)</f>
        <v>1825</v>
      </c>
      <c r="I837" s="6">
        <f t="shared" si="25"/>
        <v>4.0149999999999998E-2</v>
      </c>
    </row>
    <row r="838" spans="1:9" x14ac:dyDescent="0.35">
      <c r="A838" t="s">
        <v>456</v>
      </c>
      <c r="B838" t="s">
        <v>490</v>
      </c>
      <c r="C838" t="s">
        <v>10</v>
      </c>
      <c r="D838" t="s">
        <v>13</v>
      </c>
      <c r="E838">
        <v>3</v>
      </c>
      <c r="F838">
        <v>2</v>
      </c>
      <c r="G838">
        <v>36</v>
      </c>
      <c r="H838" s="4">
        <f>INDEX(Tabulka1[],MATCH(Přehled_osvětlení!C838,Tabulka1[Skupina],0),2)</f>
        <v>150</v>
      </c>
      <c r="I838" s="6">
        <f t="shared" si="23"/>
        <v>3.2399999999999998E-2</v>
      </c>
    </row>
    <row r="839" spans="1:9" x14ac:dyDescent="0.35">
      <c r="A839" t="s">
        <v>456</v>
      </c>
      <c r="B839" t="s">
        <v>491</v>
      </c>
      <c r="C839" t="s">
        <v>5</v>
      </c>
      <c r="D839" t="s">
        <v>13</v>
      </c>
      <c r="E839">
        <v>2</v>
      </c>
      <c r="F839">
        <v>1</v>
      </c>
      <c r="G839">
        <v>58</v>
      </c>
      <c r="H839" s="4">
        <f>INDEX(Tabulka1[],MATCH(Přehled_osvětlení!C839,Tabulka1[Skupina],0),2)</f>
        <v>730</v>
      </c>
      <c r="I839" s="6">
        <f t="shared" si="23"/>
        <v>8.4679999999999991E-2</v>
      </c>
    </row>
    <row r="840" spans="1:9" x14ac:dyDescent="0.35">
      <c r="A840" t="s">
        <v>456</v>
      </c>
      <c r="B840" t="s">
        <v>491</v>
      </c>
      <c r="C840" t="s">
        <v>5</v>
      </c>
      <c r="D840" t="s">
        <v>13</v>
      </c>
      <c r="E840">
        <v>2</v>
      </c>
      <c r="F840">
        <v>1</v>
      </c>
      <c r="G840">
        <v>8</v>
      </c>
      <c r="H840" s="4">
        <f>INDEX(Tabulka1[],MATCH(Přehled_osvětlení!C840,Tabulka1[Skupina],0),2)</f>
        <v>730</v>
      </c>
      <c r="I840" s="6">
        <f t="shared" si="23"/>
        <v>1.1679999999999999E-2</v>
      </c>
    </row>
    <row r="841" spans="1:9" x14ac:dyDescent="0.35">
      <c r="A841" t="s">
        <v>456</v>
      </c>
      <c r="B841" t="s">
        <v>492</v>
      </c>
      <c r="C841" t="s">
        <v>51</v>
      </c>
      <c r="D841" t="s">
        <v>13</v>
      </c>
      <c r="E841">
        <v>1</v>
      </c>
      <c r="F841">
        <v>1</v>
      </c>
      <c r="G841">
        <v>36</v>
      </c>
      <c r="H841" s="4">
        <f>INDEX(Tabulka1[],MATCH(Přehled_osvětlení!C841,Tabulka1[Skupina],0),2)</f>
        <v>4000</v>
      </c>
      <c r="I841" s="6">
        <f t="shared" si="23"/>
        <v>0.14399999999999999</v>
      </c>
    </row>
    <row r="842" spans="1:9" x14ac:dyDescent="0.35">
      <c r="A842" t="s">
        <v>456</v>
      </c>
      <c r="B842" t="s">
        <v>493</v>
      </c>
      <c r="C842" t="s">
        <v>20</v>
      </c>
      <c r="D842" t="s">
        <v>13</v>
      </c>
      <c r="E842">
        <v>3</v>
      </c>
      <c r="F842">
        <v>1</v>
      </c>
      <c r="G842">
        <v>36</v>
      </c>
      <c r="H842" s="4">
        <f>INDEX(Tabulka1[],MATCH(Přehled_osvětlení!C842,Tabulka1[Skupina],0),2)</f>
        <v>1825</v>
      </c>
      <c r="I842" s="6">
        <f t="shared" si="23"/>
        <v>0.1971</v>
      </c>
    </row>
    <row r="843" spans="1:9" x14ac:dyDescent="0.35">
      <c r="A843" t="s">
        <v>456</v>
      </c>
      <c r="B843" t="s">
        <v>493</v>
      </c>
      <c r="C843" t="s">
        <v>20</v>
      </c>
      <c r="D843" t="s">
        <v>13</v>
      </c>
      <c r="E843">
        <v>1</v>
      </c>
      <c r="F843">
        <v>1</v>
      </c>
      <c r="G843">
        <v>6</v>
      </c>
      <c r="H843" s="4">
        <f>INDEX(Tabulka1[],MATCH(Přehled_osvětlení!C843,Tabulka1[Skupina],0),2)</f>
        <v>1825</v>
      </c>
      <c r="I843" s="6">
        <f t="shared" si="23"/>
        <v>1.095E-2</v>
      </c>
    </row>
    <row r="844" spans="1:9" x14ac:dyDescent="0.35">
      <c r="A844" t="s">
        <v>456</v>
      </c>
      <c r="B844" t="s">
        <v>493</v>
      </c>
      <c r="C844" t="s">
        <v>20</v>
      </c>
      <c r="D844" t="s">
        <v>13</v>
      </c>
      <c r="E844">
        <v>2</v>
      </c>
      <c r="F844">
        <v>1</v>
      </c>
      <c r="G844">
        <v>11</v>
      </c>
      <c r="H844" s="4">
        <f>INDEX(Tabulka1[],MATCH(Přehled_osvětlení!C844,Tabulka1[Skupina],0),2)</f>
        <v>1825</v>
      </c>
      <c r="I844" s="6">
        <f t="shared" si="23"/>
        <v>4.0149999999999998E-2</v>
      </c>
    </row>
    <row r="845" spans="1:9" x14ac:dyDescent="0.35">
      <c r="A845" t="s">
        <v>456</v>
      </c>
      <c r="B845" t="s">
        <v>494</v>
      </c>
      <c r="C845" t="s">
        <v>21</v>
      </c>
      <c r="D845" t="s">
        <v>13</v>
      </c>
      <c r="E845">
        <v>2</v>
      </c>
      <c r="F845">
        <v>1</v>
      </c>
      <c r="G845">
        <v>8</v>
      </c>
      <c r="H845" s="4">
        <f>INDEX(Tabulka1[],MATCH(Přehled_osvětlení!C845,Tabulka1[Skupina],0),2)</f>
        <v>365</v>
      </c>
      <c r="I845" s="6">
        <f t="shared" si="23"/>
        <v>5.8399999999999997E-3</v>
      </c>
    </row>
    <row r="846" spans="1:9" x14ac:dyDescent="0.35">
      <c r="A846" t="s">
        <v>456</v>
      </c>
      <c r="B846" t="s">
        <v>495</v>
      </c>
      <c r="C846" t="s">
        <v>6</v>
      </c>
      <c r="D846" t="s">
        <v>13</v>
      </c>
      <c r="E846">
        <v>1</v>
      </c>
      <c r="F846">
        <v>1</v>
      </c>
      <c r="G846">
        <v>13</v>
      </c>
      <c r="H846" s="4">
        <f>INDEX(Tabulka1[],MATCH(Přehled_osvětlení!C846,Tabulka1[Skupina],0),2)</f>
        <v>365</v>
      </c>
      <c r="I846" s="6">
        <f t="shared" si="23"/>
        <v>4.7450000000000001E-3</v>
      </c>
    </row>
    <row r="847" spans="1:9" x14ac:dyDescent="0.35">
      <c r="A847" t="s">
        <v>456</v>
      </c>
      <c r="B847" t="s">
        <v>496</v>
      </c>
      <c r="C847" t="s">
        <v>20</v>
      </c>
      <c r="D847" t="s">
        <v>13</v>
      </c>
      <c r="E847">
        <v>3</v>
      </c>
      <c r="F847">
        <v>1</v>
      </c>
      <c r="G847">
        <v>36</v>
      </c>
      <c r="H847" s="4">
        <f>INDEX(Tabulka1[],MATCH(Přehled_osvětlení!C847,Tabulka1[Skupina],0),2)</f>
        <v>1825</v>
      </c>
      <c r="I847" s="6">
        <f t="shared" ref="I847:I849" si="26">IF(ISNUMBER(F847),E847*F847*G847*H847*0.000001,E847*G847*H847*0.000001)</f>
        <v>0.1971</v>
      </c>
    </row>
    <row r="848" spans="1:9" x14ac:dyDescent="0.35">
      <c r="A848" t="s">
        <v>456</v>
      </c>
      <c r="B848" t="s">
        <v>496</v>
      </c>
      <c r="C848" t="s">
        <v>20</v>
      </c>
      <c r="D848" t="s">
        <v>13</v>
      </c>
      <c r="E848">
        <v>1</v>
      </c>
      <c r="F848">
        <v>1</v>
      </c>
      <c r="G848">
        <v>6</v>
      </c>
      <c r="H848" s="4">
        <f>INDEX(Tabulka1[],MATCH(Přehled_osvětlení!C848,Tabulka1[Skupina],0),2)</f>
        <v>1825</v>
      </c>
      <c r="I848" s="6">
        <f t="shared" si="26"/>
        <v>1.095E-2</v>
      </c>
    </row>
    <row r="849" spans="1:9" x14ac:dyDescent="0.35">
      <c r="A849" t="s">
        <v>456</v>
      </c>
      <c r="B849" t="s">
        <v>496</v>
      </c>
      <c r="C849" t="s">
        <v>20</v>
      </c>
      <c r="D849" t="s">
        <v>13</v>
      </c>
      <c r="E849">
        <v>2</v>
      </c>
      <c r="F849">
        <v>1</v>
      </c>
      <c r="G849">
        <v>11</v>
      </c>
      <c r="H849" s="4">
        <f>INDEX(Tabulka1[],MATCH(Přehled_osvětlení!C849,Tabulka1[Skupina],0),2)</f>
        <v>1825</v>
      </c>
      <c r="I849" s="6">
        <f t="shared" si="26"/>
        <v>4.0149999999999998E-2</v>
      </c>
    </row>
    <row r="850" spans="1:9" x14ac:dyDescent="0.35">
      <c r="A850" t="s">
        <v>456</v>
      </c>
      <c r="B850" t="s">
        <v>497</v>
      </c>
      <c r="C850" t="s">
        <v>20</v>
      </c>
      <c r="D850" t="s">
        <v>13</v>
      </c>
      <c r="E850">
        <v>3</v>
      </c>
      <c r="F850">
        <v>1</v>
      </c>
      <c r="G850">
        <v>36</v>
      </c>
      <c r="H850" s="4">
        <f>INDEX(Tabulka1[],MATCH(Přehled_osvětlení!C850,Tabulka1[Skupina],0),2)</f>
        <v>1825</v>
      </c>
      <c r="I850" s="6">
        <f t="shared" ref="I850:I852" si="27">IF(ISNUMBER(F850),E850*F850*G850*H850*0.000001,E850*G850*H850*0.000001)</f>
        <v>0.1971</v>
      </c>
    </row>
    <row r="851" spans="1:9" x14ac:dyDescent="0.35">
      <c r="A851" t="s">
        <v>456</v>
      </c>
      <c r="B851" t="s">
        <v>497</v>
      </c>
      <c r="C851" t="s">
        <v>20</v>
      </c>
      <c r="D851" t="s">
        <v>13</v>
      </c>
      <c r="E851">
        <v>1</v>
      </c>
      <c r="F851">
        <v>1</v>
      </c>
      <c r="G851">
        <v>6</v>
      </c>
      <c r="H851" s="4">
        <f>INDEX(Tabulka1[],MATCH(Přehled_osvětlení!C851,Tabulka1[Skupina],0),2)</f>
        <v>1825</v>
      </c>
      <c r="I851" s="6">
        <f t="shared" si="27"/>
        <v>1.095E-2</v>
      </c>
    </row>
    <row r="852" spans="1:9" x14ac:dyDescent="0.35">
      <c r="A852" t="s">
        <v>456</v>
      </c>
      <c r="B852" t="s">
        <v>497</v>
      </c>
      <c r="C852" t="s">
        <v>20</v>
      </c>
      <c r="D852" t="s">
        <v>13</v>
      </c>
      <c r="E852">
        <v>2</v>
      </c>
      <c r="F852">
        <v>1</v>
      </c>
      <c r="G852">
        <v>11</v>
      </c>
      <c r="H852" s="4">
        <f>INDEX(Tabulka1[],MATCH(Přehled_osvětlení!C852,Tabulka1[Skupina],0),2)</f>
        <v>1825</v>
      </c>
      <c r="I852" s="6">
        <f t="shared" si="27"/>
        <v>4.0149999999999998E-2</v>
      </c>
    </row>
    <row r="853" spans="1:9" x14ac:dyDescent="0.35">
      <c r="A853" t="s">
        <v>456</v>
      </c>
      <c r="B853" t="s">
        <v>498</v>
      </c>
      <c r="C853" t="s">
        <v>21</v>
      </c>
      <c r="D853" t="s">
        <v>13</v>
      </c>
      <c r="E853">
        <v>2</v>
      </c>
      <c r="F853">
        <v>1</v>
      </c>
      <c r="G853">
        <v>18</v>
      </c>
      <c r="H853" s="4">
        <f>INDEX(Tabulka1[],MATCH(Přehled_osvětlení!C853,Tabulka1[Skupina],0),2)</f>
        <v>365</v>
      </c>
      <c r="I853" s="6">
        <f t="shared" si="23"/>
        <v>1.3139999999999999E-2</v>
      </c>
    </row>
    <row r="854" spans="1:9" x14ac:dyDescent="0.35">
      <c r="A854" t="s">
        <v>456</v>
      </c>
      <c r="B854" t="s">
        <v>499</v>
      </c>
      <c r="C854" t="s">
        <v>6</v>
      </c>
      <c r="D854" t="s">
        <v>13</v>
      </c>
      <c r="E854">
        <v>1</v>
      </c>
      <c r="F854">
        <v>1</v>
      </c>
      <c r="G854">
        <v>13</v>
      </c>
      <c r="H854" s="4">
        <f>INDEX(Tabulka1[],MATCH(Přehled_osvětlení!C854,Tabulka1[Skupina],0),2)</f>
        <v>365</v>
      </c>
      <c r="I854" s="6">
        <f t="shared" si="23"/>
        <v>4.7450000000000001E-3</v>
      </c>
    </row>
    <row r="855" spans="1:9" x14ac:dyDescent="0.35">
      <c r="A855" t="s">
        <v>456</v>
      </c>
      <c r="B855" t="s">
        <v>500</v>
      </c>
      <c r="C855" t="s">
        <v>18</v>
      </c>
      <c r="D855" t="s">
        <v>13</v>
      </c>
      <c r="E855">
        <v>6</v>
      </c>
      <c r="F855">
        <v>2</v>
      </c>
      <c r="G855">
        <v>36</v>
      </c>
      <c r="H855" s="4">
        <f>INDEX(Tabulka1[],MATCH(Přehled_osvětlení!C855,Tabulka1[Skupina],0),2)</f>
        <v>1095</v>
      </c>
      <c r="I855" s="6">
        <f t="shared" si="23"/>
        <v>0.47303999999999996</v>
      </c>
    </row>
    <row r="856" spans="1:9" x14ac:dyDescent="0.35">
      <c r="A856" t="s">
        <v>456</v>
      </c>
      <c r="B856" t="s">
        <v>501</v>
      </c>
      <c r="C856" t="s">
        <v>16</v>
      </c>
      <c r="D856" t="s">
        <v>13</v>
      </c>
      <c r="E856">
        <v>8</v>
      </c>
      <c r="F856">
        <v>2</v>
      </c>
      <c r="G856">
        <v>36</v>
      </c>
      <c r="H856" s="4">
        <f>INDEX(Tabulka1[],MATCH(Přehled_osvětlení!C856,Tabulka1[Skupina],0),2)</f>
        <v>500</v>
      </c>
      <c r="I856" s="6">
        <f t="shared" si="23"/>
        <v>0.28799999999999998</v>
      </c>
    </row>
    <row r="857" spans="1:9" x14ac:dyDescent="0.35">
      <c r="A857" t="s">
        <v>456</v>
      </c>
      <c r="B857" t="s">
        <v>502</v>
      </c>
      <c r="C857" t="s">
        <v>10</v>
      </c>
      <c r="D857" t="s">
        <v>13</v>
      </c>
      <c r="E857">
        <v>1</v>
      </c>
      <c r="F857">
        <v>1</v>
      </c>
      <c r="G857">
        <v>36</v>
      </c>
      <c r="H857" s="4">
        <f>INDEX(Tabulka1[],MATCH(Přehled_osvětlení!C857,Tabulka1[Skupina],0),2)</f>
        <v>150</v>
      </c>
      <c r="I857" s="6">
        <f t="shared" si="23"/>
        <v>5.3999999999999994E-3</v>
      </c>
    </row>
    <row r="858" spans="1:9" x14ac:dyDescent="0.35">
      <c r="A858" t="s">
        <v>456</v>
      </c>
      <c r="B858" t="s">
        <v>502</v>
      </c>
      <c r="C858" t="s">
        <v>10</v>
      </c>
      <c r="D858" t="s">
        <v>13</v>
      </c>
      <c r="E858">
        <v>1</v>
      </c>
      <c r="F858">
        <v>1</v>
      </c>
      <c r="G858">
        <v>18</v>
      </c>
      <c r="H858" s="4">
        <f>INDEX(Tabulka1[],MATCH(Přehled_osvětlení!C858,Tabulka1[Skupina],0),2)</f>
        <v>150</v>
      </c>
      <c r="I858" s="6">
        <f t="shared" si="23"/>
        <v>2.6999999999999997E-3</v>
      </c>
    </row>
    <row r="859" spans="1:9" x14ac:dyDescent="0.35">
      <c r="A859" t="s">
        <v>456</v>
      </c>
      <c r="B859" t="s">
        <v>503</v>
      </c>
      <c r="C859" t="s">
        <v>21</v>
      </c>
      <c r="D859" t="s">
        <v>13</v>
      </c>
      <c r="E859">
        <v>1</v>
      </c>
      <c r="F859">
        <v>1</v>
      </c>
      <c r="G859">
        <v>13</v>
      </c>
      <c r="H859" s="4">
        <f>INDEX(Tabulka1[],MATCH(Přehled_osvětlení!C859,Tabulka1[Skupina],0),2)</f>
        <v>365</v>
      </c>
      <c r="I859" s="6">
        <f t="shared" si="23"/>
        <v>4.7450000000000001E-3</v>
      </c>
    </row>
    <row r="860" spans="1:9" x14ac:dyDescent="0.35">
      <c r="A860" t="s">
        <v>456</v>
      </c>
      <c r="B860" t="s">
        <v>503</v>
      </c>
      <c r="C860" t="s">
        <v>21</v>
      </c>
      <c r="D860" t="s">
        <v>13</v>
      </c>
      <c r="E860">
        <v>1</v>
      </c>
      <c r="F860">
        <v>1</v>
      </c>
      <c r="G860">
        <v>18</v>
      </c>
      <c r="H860" s="4">
        <f>INDEX(Tabulka1[],MATCH(Přehled_osvětlení!C860,Tabulka1[Skupina],0),2)</f>
        <v>365</v>
      </c>
      <c r="I860" s="6">
        <f t="shared" si="23"/>
        <v>6.5699999999999995E-3</v>
      </c>
    </row>
    <row r="861" spans="1:9" x14ac:dyDescent="0.35">
      <c r="A861" t="s">
        <v>456</v>
      </c>
      <c r="B861" t="s">
        <v>503</v>
      </c>
      <c r="C861" t="s">
        <v>21</v>
      </c>
      <c r="D861" t="s">
        <v>13</v>
      </c>
      <c r="E861">
        <v>1</v>
      </c>
      <c r="F861">
        <v>1</v>
      </c>
      <c r="G861">
        <v>18</v>
      </c>
      <c r="H861" s="4">
        <f>INDEX(Tabulka1[],MATCH(Přehled_osvětlení!C861,Tabulka1[Skupina],0),2)</f>
        <v>365</v>
      </c>
      <c r="I861" s="6">
        <f t="shared" si="23"/>
        <v>6.5699999999999995E-3</v>
      </c>
    </row>
    <row r="862" spans="1:9" x14ac:dyDescent="0.35">
      <c r="A862" t="s">
        <v>456</v>
      </c>
      <c r="B862" t="s">
        <v>504</v>
      </c>
      <c r="C862" t="s">
        <v>6</v>
      </c>
      <c r="D862" t="s">
        <v>13</v>
      </c>
      <c r="E862">
        <v>1</v>
      </c>
      <c r="F862">
        <v>1</v>
      </c>
      <c r="G862">
        <v>13</v>
      </c>
      <c r="H862" s="4">
        <f>INDEX(Tabulka1[],MATCH(Přehled_osvětlení!C862,Tabulka1[Skupina],0),2)</f>
        <v>365</v>
      </c>
      <c r="I862" s="6">
        <f t="shared" si="23"/>
        <v>4.7450000000000001E-3</v>
      </c>
    </row>
    <row r="863" spans="1:9" x14ac:dyDescent="0.35">
      <c r="A863" t="s">
        <v>456</v>
      </c>
      <c r="B863" t="s">
        <v>505</v>
      </c>
      <c r="C863" t="s">
        <v>20</v>
      </c>
      <c r="D863" t="s">
        <v>13</v>
      </c>
      <c r="E863">
        <v>3</v>
      </c>
      <c r="F863">
        <v>2</v>
      </c>
      <c r="G863">
        <v>36</v>
      </c>
      <c r="H863" s="4">
        <f>INDEX(Tabulka1[],MATCH(Přehled_osvětlení!C863,Tabulka1[Skupina],0),2)</f>
        <v>1825</v>
      </c>
      <c r="I863" s="6">
        <f t="shared" si="23"/>
        <v>0.39419999999999999</v>
      </c>
    </row>
    <row r="864" spans="1:9" x14ac:dyDescent="0.35">
      <c r="A864" t="s">
        <v>456</v>
      </c>
      <c r="B864" t="s">
        <v>506</v>
      </c>
      <c r="C864" t="s">
        <v>21</v>
      </c>
      <c r="D864" t="s">
        <v>13</v>
      </c>
      <c r="E864">
        <v>4</v>
      </c>
      <c r="F864">
        <v>2</v>
      </c>
      <c r="G864">
        <v>36</v>
      </c>
      <c r="H864" s="4">
        <f>INDEX(Tabulka1[],MATCH(Přehled_osvětlení!C864,Tabulka1[Skupina],0),2)</f>
        <v>365</v>
      </c>
      <c r="I864" s="6">
        <f t="shared" si="23"/>
        <v>0.10511999999999999</v>
      </c>
    </row>
    <row r="865" spans="1:9" x14ac:dyDescent="0.35">
      <c r="A865" t="s">
        <v>456</v>
      </c>
      <c r="B865" t="s">
        <v>506</v>
      </c>
      <c r="C865" t="s">
        <v>21</v>
      </c>
      <c r="D865" t="s">
        <v>13</v>
      </c>
      <c r="E865">
        <v>1</v>
      </c>
      <c r="F865">
        <v>1</v>
      </c>
      <c r="G865">
        <v>6</v>
      </c>
      <c r="H865" s="4">
        <f>INDEX(Tabulka1[],MATCH(Přehled_osvětlení!C865,Tabulka1[Skupina],0),2)</f>
        <v>365</v>
      </c>
      <c r="I865" s="6">
        <f t="shared" si="23"/>
        <v>2.1900000000000001E-3</v>
      </c>
    </row>
    <row r="866" spans="1:9" x14ac:dyDescent="0.35">
      <c r="A866" t="s">
        <v>507</v>
      </c>
      <c r="B866" t="s">
        <v>53</v>
      </c>
      <c r="C866" t="s">
        <v>5</v>
      </c>
      <c r="D866" t="s">
        <v>13</v>
      </c>
      <c r="E866">
        <v>1</v>
      </c>
      <c r="F866">
        <v>1</v>
      </c>
      <c r="G866">
        <v>58</v>
      </c>
      <c r="H866" s="4">
        <f>INDEX(Tabulka1[],MATCH(Přehled_osvětlení!C866,Tabulka1[Skupina],0),2)</f>
        <v>730</v>
      </c>
      <c r="I866" s="6">
        <f t="shared" si="23"/>
        <v>4.2339999999999996E-2</v>
      </c>
    </row>
    <row r="867" spans="1:9" x14ac:dyDescent="0.35">
      <c r="A867" t="s">
        <v>507</v>
      </c>
      <c r="B867" t="s">
        <v>77</v>
      </c>
      <c r="C867" t="s">
        <v>5</v>
      </c>
      <c r="D867" t="s">
        <v>13</v>
      </c>
      <c r="E867">
        <v>8</v>
      </c>
      <c r="F867">
        <v>2</v>
      </c>
      <c r="G867">
        <v>36</v>
      </c>
      <c r="H867" s="4">
        <f>INDEX(Tabulka1[],MATCH(Přehled_osvětlení!C867,Tabulka1[Skupina],0),2)</f>
        <v>730</v>
      </c>
      <c r="I867" s="6">
        <f t="shared" si="23"/>
        <v>0.42047999999999996</v>
      </c>
    </row>
    <row r="868" spans="1:9" x14ac:dyDescent="0.35">
      <c r="A868" t="s">
        <v>507</v>
      </c>
      <c r="B868" t="s">
        <v>508</v>
      </c>
      <c r="C868" t="s">
        <v>509</v>
      </c>
      <c r="D868" t="s">
        <v>12</v>
      </c>
      <c r="E868">
        <v>1</v>
      </c>
      <c r="F868">
        <v>1</v>
      </c>
      <c r="G868">
        <v>100</v>
      </c>
      <c r="H868" s="4">
        <f>INDEX(Tabulka1[],MATCH(Přehled_osvětlení!C868,Tabulka1[Skupina],0),2)</f>
        <v>50</v>
      </c>
      <c r="I868" s="6">
        <f t="shared" si="23"/>
        <v>5.0000000000000001E-3</v>
      </c>
    </row>
    <row r="869" spans="1:9" x14ac:dyDescent="0.35">
      <c r="A869" t="s">
        <v>507</v>
      </c>
      <c r="B869" t="s">
        <v>510</v>
      </c>
      <c r="C869" t="s">
        <v>25</v>
      </c>
      <c r="D869" t="s">
        <v>13</v>
      </c>
      <c r="E869">
        <v>1</v>
      </c>
      <c r="F869">
        <v>2</v>
      </c>
      <c r="G869">
        <v>36</v>
      </c>
      <c r="H869" s="4">
        <f>INDEX(Tabulka1[],MATCH(Přehled_osvětlení!C869,Tabulka1[Skupina],0),2)</f>
        <v>1095</v>
      </c>
      <c r="I869" s="6">
        <f t="shared" si="23"/>
        <v>7.8839999999999993E-2</v>
      </c>
    </row>
    <row r="870" spans="1:9" x14ac:dyDescent="0.35">
      <c r="A870" t="s">
        <v>507</v>
      </c>
      <c r="B870" t="s">
        <v>511</v>
      </c>
      <c r="C870" t="s">
        <v>25</v>
      </c>
      <c r="D870" t="s">
        <v>13</v>
      </c>
      <c r="E870">
        <v>1</v>
      </c>
      <c r="F870">
        <v>1</v>
      </c>
      <c r="G870">
        <v>13</v>
      </c>
      <c r="H870" s="4">
        <f>INDEX(Tabulka1[],MATCH(Přehled_osvětlení!C870,Tabulka1[Skupina],0),2)</f>
        <v>1095</v>
      </c>
      <c r="I870" s="6">
        <f t="shared" si="23"/>
        <v>1.4234999999999999E-2</v>
      </c>
    </row>
    <row r="871" spans="1:9" x14ac:dyDescent="0.35">
      <c r="A871" t="s">
        <v>507</v>
      </c>
      <c r="B871" t="s">
        <v>511</v>
      </c>
      <c r="C871" t="s">
        <v>25</v>
      </c>
      <c r="D871" t="s">
        <v>13</v>
      </c>
      <c r="E871">
        <v>2</v>
      </c>
      <c r="F871">
        <v>2</v>
      </c>
      <c r="G871">
        <v>36</v>
      </c>
      <c r="H871" s="4">
        <f>INDEX(Tabulka1[],MATCH(Přehled_osvětlení!C871,Tabulka1[Skupina],0),2)</f>
        <v>1095</v>
      </c>
      <c r="I871" s="6">
        <f t="shared" si="23"/>
        <v>0.15767999999999999</v>
      </c>
    </row>
    <row r="872" spans="1:9" x14ac:dyDescent="0.35">
      <c r="A872" t="s">
        <v>507</v>
      </c>
      <c r="B872" t="s">
        <v>512</v>
      </c>
      <c r="C872" t="s">
        <v>509</v>
      </c>
      <c r="D872" t="s">
        <v>12</v>
      </c>
      <c r="E872">
        <v>1</v>
      </c>
      <c r="F872">
        <v>1</v>
      </c>
      <c r="G872">
        <v>100</v>
      </c>
      <c r="H872" s="4">
        <f>INDEX(Tabulka1[],MATCH(Přehled_osvětlení!C872,Tabulka1[Skupina],0),2)</f>
        <v>50</v>
      </c>
      <c r="I872" s="6">
        <f t="shared" si="23"/>
        <v>5.0000000000000001E-3</v>
      </c>
    </row>
    <row r="873" spans="1:9" x14ac:dyDescent="0.35">
      <c r="A873" t="s">
        <v>507</v>
      </c>
      <c r="B873" t="s">
        <v>512</v>
      </c>
      <c r="C873" t="s">
        <v>509</v>
      </c>
      <c r="D873" t="s">
        <v>13</v>
      </c>
      <c r="E873">
        <v>8</v>
      </c>
      <c r="F873">
        <v>1</v>
      </c>
      <c r="G873">
        <v>36</v>
      </c>
      <c r="H873" s="4">
        <f>INDEX(Tabulka1[],MATCH(Přehled_osvětlení!C873,Tabulka1[Skupina],0),2)</f>
        <v>50</v>
      </c>
      <c r="I873" s="6">
        <f t="shared" si="23"/>
        <v>1.44E-2</v>
      </c>
    </row>
    <row r="874" spans="1:9" x14ac:dyDescent="0.35">
      <c r="A874" t="s">
        <v>513</v>
      </c>
      <c r="B874" t="s">
        <v>514</v>
      </c>
      <c r="C874" t="s">
        <v>5</v>
      </c>
      <c r="D874" t="s">
        <v>13</v>
      </c>
      <c r="E874">
        <v>2</v>
      </c>
      <c r="F874">
        <v>2</v>
      </c>
      <c r="G874">
        <v>26</v>
      </c>
      <c r="H874" s="4">
        <f>INDEX(Tabulka1[],MATCH(Přehled_osvětlení!C874,Tabulka1[Skupina],0),2)</f>
        <v>730</v>
      </c>
      <c r="I874" s="6">
        <f t="shared" si="23"/>
        <v>7.5920000000000001E-2</v>
      </c>
    </row>
    <row r="875" spans="1:9" x14ac:dyDescent="0.35">
      <c r="A875" t="s">
        <v>513</v>
      </c>
      <c r="B875" t="s">
        <v>514</v>
      </c>
      <c r="C875" t="s">
        <v>5</v>
      </c>
      <c r="D875" t="s">
        <v>13</v>
      </c>
      <c r="E875">
        <v>2</v>
      </c>
      <c r="F875">
        <v>1</v>
      </c>
      <c r="G875">
        <v>8</v>
      </c>
      <c r="H875" s="4">
        <f>INDEX(Tabulka1[],MATCH(Přehled_osvětlení!C875,Tabulka1[Skupina],0),2)</f>
        <v>730</v>
      </c>
      <c r="I875" s="6">
        <f t="shared" si="23"/>
        <v>1.1679999999999999E-2</v>
      </c>
    </row>
    <row r="876" spans="1:9" x14ac:dyDescent="0.35">
      <c r="A876" t="s">
        <v>513</v>
      </c>
      <c r="B876" t="s">
        <v>77</v>
      </c>
      <c r="C876" t="s">
        <v>5</v>
      </c>
      <c r="D876" t="s">
        <v>13</v>
      </c>
      <c r="E876">
        <v>5</v>
      </c>
      <c r="F876">
        <v>4</v>
      </c>
      <c r="G876">
        <v>36</v>
      </c>
      <c r="H876" s="4">
        <f>INDEX(Tabulka1[],MATCH(Přehled_osvětlení!C876,Tabulka1[Skupina],0),2)</f>
        <v>730</v>
      </c>
      <c r="I876" s="6">
        <f t="shared" si="23"/>
        <v>0.52559999999999996</v>
      </c>
    </row>
    <row r="877" spans="1:9" x14ac:dyDescent="0.35">
      <c r="A877" t="s">
        <v>513</v>
      </c>
      <c r="B877" t="s">
        <v>515</v>
      </c>
      <c r="C877" t="s">
        <v>42</v>
      </c>
      <c r="D877" t="s">
        <v>13</v>
      </c>
      <c r="E877">
        <v>3</v>
      </c>
      <c r="F877">
        <v>4</v>
      </c>
      <c r="G877">
        <v>36</v>
      </c>
      <c r="H877" s="4">
        <f>INDEX(Tabulka1[],MATCH(Přehled_osvětlení!C877,Tabulka1[Skupina],0),2)</f>
        <v>1500</v>
      </c>
      <c r="I877" s="6">
        <f t="shared" si="23"/>
        <v>0.64800000000000002</v>
      </c>
    </row>
    <row r="878" spans="1:9" x14ac:dyDescent="0.35">
      <c r="A878" t="s">
        <v>513</v>
      </c>
      <c r="B878" t="s">
        <v>516</v>
      </c>
      <c r="C878" t="s">
        <v>5</v>
      </c>
      <c r="D878" t="s">
        <v>13</v>
      </c>
      <c r="E878">
        <v>1</v>
      </c>
      <c r="F878">
        <v>1</v>
      </c>
      <c r="G878">
        <v>26</v>
      </c>
      <c r="H878" s="4">
        <f>INDEX(Tabulka1[],MATCH(Přehled_osvětlení!C878,Tabulka1[Skupina],0),2)</f>
        <v>730</v>
      </c>
      <c r="I878" s="6">
        <f t="shared" si="23"/>
        <v>1.898E-2</v>
      </c>
    </row>
    <row r="879" spans="1:9" x14ac:dyDescent="0.35">
      <c r="A879" t="s">
        <v>513</v>
      </c>
      <c r="B879" t="s">
        <v>517</v>
      </c>
      <c r="C879" t="s">
        <v>15</v>
      </c>
      <c r="D879" t="s">
        <v>13</v>
      </c>
      <c r="E879">
        <v>3</v>
      </c>
      <c r="F879">
        <v>4</v>
      </c>
      <c r="G879">
        <v>36</v>
      </c>
      <c r="H879" s="4">
        <f>INDEX(Tabulka1[],MATCH(Přehled_osvětlení!C879,Tabulka1[Skupina],0),2)</f>
        <v>1000</v>
      </c>
      <c r="I879" s="6">
        <f t="shared" si="23"/>
        <v>0.432</v>
      </c>
    </row>
    <row r="880" spans="1:9" x14ac:dyDescent="0.35">
      <c r="A880" t="s">
        <v>513</v>
      </c>
      <c r="B880" t="s">
        <v>518</v>
      </c>
      <c r="C880" t="s">
        <v>17</v>
      </c>
      <c r="D880" t="s">
        <v>13</v>
      </c>
      <c r="E880">
        <v>3</v>
      </c>
      <c r="F880">
        <v>4</v>
      </c>
      <c r="G880">
        <v>36</v>
      </c>
      <c r="H880" s="4">
        <f>INDEX(Tabulka1[],MATCH(Přehled_osvětlení!C880,Tabulka1[Skupina],0),2)</f>
        <v>1000</v>
      </c>
      <c r="I880" s="6">
        <f t="shared" si="23"/>
        <v>0.432</v>
      </c>
    </row>
    <row r="881" spans="1:9" x14ac:dyDescent="0.35">
      <c r="A881" t="s">
        <v>513</v>
      </c>
      <c r="B881" t="s">
        <v>519</v>
      </c>
      <c r="C881" t="s">
        <v>20</v>
      </c>
      <c r="D881" t="s">
        <v>13</v>
      </c>
      <c r="E881">
        <v>2</v>
      </c>
      <c r="F881">
        <v>4</v>
      </c>
      <c r="G881">
        <v>36</v>
      </c>
      <c r="H881" s="4">
        <f>INDEX(Tabulka1[],MATCH(Přehled_osvětlení!C881,Tabulka1[Skupina],0),2)</f>
        <v>1825</v>
      </c>
      <c r="I881" s="6">
        <f t="shared" si="23"/>
        <v>0.52559999999999996</v>
      </c>
    </row>
    <row r="882" spans="1:9" x14ac:dyDescent="0.35">
      <c r="A882" t="s">
        <v>513</v>
      </c>
      <c r="B882" t="s">
        <v>520</v>
      </c>
      <c r="C882" t="s">
        <v>10</v>
      </c>
      <c r="D882" t="s">
        <v>13</v>
      </c>
      <c r="E882">
        <v>1</v>
      </c>
      <c r="F882">
        <v>1</v>
      </c>
      <c r="G882">
        <v>26</v>
      </c>
      <c r="H882" s="4">
        <f>INDEX(Tabulka1[],MATCH(Přehled_osvětlení!C882,Tabulka1[Skupina],0),2)</f>
        <v>150</v>
      </c>
      <c r="I882" s="6">
        <f t="shared" si="23"/>
        <v>3.8999999999999998E-3</v>
      </c>
    </row>
    <row r="883" spans="1:9" x14ac:dyDescent="0.35">
      <c r="A883" t="s">
        <v>513</v>
      </c>
      <c r="B883" t="s">
        <v>521</v>
      </c>
      <c r="C883" t="s">
        <v>10</v>
      </c>
      <c r="D883" t="s">
        <v>13</v>
      </c>
      <c r="E883">
        <v>1</v>
      </c>
      <c r="F883">
        <v>1</v>
      </c>
      <c r="G883">
        <v>26</v>
      </c>
      <c r="H883" s="4">
        <f>INDEX(Tabulka1[],MATCH(Přehled_osvětlení!C883,Tabulka1[Skupina],0),2)</f>
        <v>150</v>
      </c>
      <c r="I883" s="6">
        <f t="shared" ref="I883" si="28">IF(ISNUMBER(F883),E883*F883*G883*H883*0.000001,E883*G883*H883*0.000001)</f>
        <v>3.8999999999999998E-3</v>
      </c>
    </row>
    <row r="884" spans="1:9" x14ac:dyDescent="0.35">
      <c r="A884" t="s">
        <v>513</v>
      </c>
      <c r="B884" t="s">
        <v>522</v>
      </c>
      <c r="C884" t="s">
        <v>10</v>
      </c>
      <c r="D884" t="s">
        <v>13</v>
      </c>
      <c r="E884">
        <v>1</v>
      </c>
      <c r="F884">
        <v>1</v>
      </c>
      <c r="G884">
        <v>26</v>
      </c>
      <c r="H884" s="4">
        <f>INDEX(Tabulka1[],MATCH(Přehled_osvětlení!C884,Tabulka1[Skupina],0),2)</f>
        <v>150</v>
      </c>
      <c r="I884" s="6">
        <f t="shared" ref="I884:I947" si="29">IF(ISNUMBER(F884),E884*F884*G884*H884*0.000001,E884*G884*H884*0.000001)</f>
        <v>3.8999999999999998E-3</v>
      </c>
    </row>
    <row r="885" spans="1:9" x14ac:dyDescent="0.35">
      <c r="A885" t="s">
        <v>513</v>
      </c>
      <c r="B885" t="s">
        <v>523</v>
      </c>
      <c r="C885" t="s">
        <v>6</v>
      </c>
      <c r="D885" t="s">
        <v>13</v>
      </c>
      <c r="E885">
        <v>2</v>
      </c>
      <c r="F885">
        <v>1</v>
      </c>
      <c r="G885">
        <v>26</v>
      </c>
      <c r="H885" s="4">
        <f>INDEX(Tabulka1[],MATCH(Přehled_osvětlení!C885,Tabulka1[Skupina],0),2)</f>
        <v>365</v>
      </c>
      <c r="I885" s="6">
        <f t="shared" ref="I885" si="30">IF(ISNUMBER(F885),E885*F885*G885*H885*0.000001,E885*G885*H885*0.000001)</f>
        <v>1.898E-2</v>
      </c>
    </row>
    <row r="886" spans="1:9" x14ac:dyDescent="0.35">
      <c r="A886" t="s">
        <v>513</v>
      </c>
      <c r="B886" t="s">
        <v>524</v>
      </c>
      <c r="C886" t="s">
        <v>6</v>
      </c>
      <c r="D886" t="s">
        <v>13</v>
      </c>
      <c r="E886">
        <v>2</v>
      </c>
      <c r="F886">
        <v>1</v>
      </c>
      <c r="G886">
        <v>26</v>
      </c>
      <c r="H886" s="4">
        <f>INDEX(Tabulka1[],MATCH(Přehled_osvětlení!C886,Tabulka1[Skupina],0),2)</f>
        <v>365</v>
      </c>
      <c r="I886" s="6">
        <f t="shared" ref="I886" si="31">IF(ISNUMBER(F886),E886*F886*G886*H886*0.000001,E886*G886*H886*0.000001)</f>
        <v>1.898E-2</v>
      </c>
    </row>
    <row r="887" spans="1:9" x14ac:dyDescent="0.35">
      <c r="A887" t="s">
        <v>513</v>
      </c>
      <c r="B887" t="s">
        <v>525</v>
      </c>
      <c r="C887" t="s">
        <v>5</v>
      </c>
      <c r="D887" t="s">
        <v>13</v>
      </c>
      <c r="E887">
        <v>3</v>
      </c>
      <c r="F887">
        <v>1</v>
      </c>
      <c r="G887">
        <v>26</v>
      </c>
      <c r="H887" s="4">
        <f>INDEX(Tabulka1[],MATCH(Přehled_osvětlení!C887,Tabulka1[Skupina],0),2)</f>
        <v>730</v>
      </c>
      <c r="I887" s="6">
        <f t="shared" si="29"/>
        <v>5.6939999999999998E-2</v>
      </c>
    </row>
    <row r="888" spans="1:9" x14ac:dyDescent="0.35">
      <c r="A888" t="s">
        <v>513</v>
      </c>
      <c r="B888" t="s">
        <v>525</v>
      </c>
      <c r="C888" t="s">
        <v>5</v>
      </c>
      <c r="D888" t="s">
        <v>13</v>
      </c>
      <c r="E888">
        <v>2</v>
      </c>
      <c r="F888">
        <v>1</v>
      </c>
      <c r="G888">
        <v>8</v>
      </c>
      <c r="H888" s="4">
        <f>INDEX(Tabulka1[],MATCH(Přehled_osvětlení!C888,Tabulka1[Skupina],0),2)</f>
        <v>730</v>
      </c>
      <c r="I888" s="6">
        <f t="shared" si="29"/>
        <v>1.1679999999999999E-2</v>
      </c>
    </row>
    <row r="889" spans="1:9" x14ac:dyDescent="0.35">
      <c r="A889" t="s">
        <v>513</v>
      </c>
      <c r="B889" t="s">
        <v>526</v>
      </c>
      <c r="C889" t="s">
        <v>5</v>
      </c>
      <c r="D889" t="s">
        <v>13</v>
      </c>
      <c r="E889">
        <v>6</v>
      </c>
      <c r="F889">
        <v>4</v>
      </c>
      <c r="G889">
        <v>36</v>
      </c>
      <c r="H889" s="4">
        <f>INDEX(Tabulka1[],MATCH(Přehled_osvětlení!C889,Tabulka1[Skupina],0),2)</f>
        <v>730</v>
      </c>
      <c r="I889" s="6">
        <f t="shared" si="29"/>
        <v>0.63071999999999995</v>
      </c>
    </row>
    <row r="890" spans="1:9" x14ac:dyDescent="0.35">
      <c r="A890" t="s">
        <v>513</v>
      </c>
      <c r="B890" t="s">
        <v>527</v>
      </c>
      <c r="C890" t="s">
        <v>5</v>
      </c>
      <c r="D890" t="s">
        <v>13</v>
      </c>
      <c r="E890">
        <v>1</v>
      </c>
      <c r="F890">
        <v>1</v>
      </c>
      <c r="G890">
        <v>8</v>
      </c>
      <c r="H890" s="4">
        <f>INDEX(Tabulka1[],MATCH(Přehled_osvětlení!C890,Tabulka1[Skupina],0),2)</f>
        <v>730</v>
      </c>
      <c r="I890" s="6">
        <f t="shared" si="29"/>
        <v>5.8399999999999997E-3</v>
      </c>
    </row>
    <row r="891" spans="1:9" x14ac:dyDescent="0.35">
      <c r="A891" t="s">
        <v>513</v>
      </c>
      <c r="B891" t="s">
        <v>528</v>
      </c>
      <c r="C891" t="s">
        <v>6</v>
      </c>
      <c r="D891" t="s">
        <v>13</v>
      </c>
      <c r="E891">
        <v>1</v>
      </c>
      <c r="F891">
        <v>1</v>
      </c>
      <c r="G891">
        <v>26</v>
      </c>
      <c r="H891" s="4">
        <f>INDEX(Tabulka1[],MATCH(Přehled_osvětlení!C891,Tabulka1[Skupina],0),2)</f>
        <v>365</v>
      </c>
      <c r="I891" s="6">
        <f t="shared" si="29"/>
        <v>9.4900000000000002E-3</v>
      </c>
    </row>
    <row r="892" spans="1:9" x14ac:dyDescent="0.35">
      <c r="A892" t="s">
        <v>513</v>
      </c>
      <c r="B892" t="s">
        <v>529</v>
      </c>
      <c r="C892" t="s">
        <v>6</v>
      </c>
      <c r="D892" t="s">
        <v>13</v>
      </c>
      <c r="E892">
        <v>1</v>
      </c>
      <c r="F892">
        <v>1</v>
      </c>
      <c r="G892">
        <v>26</v>
      </c>
      <c r="H892" s="4">
        <f>INDEX(Tabulka1[],MATCH(Přehled_osvětlení!C892,Tabulka1[Skupina],0),2)</f>
        <v>365</v>
      </c>
      <c r="I892" s="6">
        <f t="shared" si="29"/>
        <v>9.4900000000000002E-3</v>
      </c>
    </row>
    <row r="893" spans="1:9" x14ac:dyDescent="0.35">
      <c r="A893" t="s">
        <v>513</v>
      </c>
      <c r="B893" t="s">
        <v>530</v>
      </c>
      <c r="C893" t="s">
        <v>10</v>
      </c>
      <c r="D893" t="s">
        <v>13</v>
      </c>
      <c r="E893">
        <v>1</v>
      </c>
      <c r="F893">
        <v>1</v>
      </c>
      <c r="G893">
        <v>26</v>
      </c>
      <c r="H893" s="4">
        <f>INDEX(Tabulka1[],MATCH(Přehled_osvětlení!C893,Tabulka1[Skupina],0),2)</f>
        <v>150</v>
      </c>
      <c r="I893" s="6">
        <f t="shared" si="29"/>
        <v>3.8999999999999998E-3</v>
      </c>
    </row>
    <row r="894" spans="1:9" x14ac:dyDescent="0.35">
      <c r="A894" t="s">
        <v>513</v>
      </c>
      <c r="B894" t="s">
        <v>531</v>
      </c>
      <c r="C894" t="s">
        <v>44</v>
      </c>
      <c r="D894" t="s">
        <v>13</v>
      </c>
      <c r="E894">
        <v>3</v>
      </c>
      <c r="F894">
        <v>4</v>
      </c>
      <c r="G894">
        <v>36</v>
      </c>
      <c r="H894" s="4">
        <f>INDEX(Tabulka1[],MATCH(Přehled_osvětlení!C894,Tabulka1[Skupina],0),2)</f>
        <v>1500</v>
      </c>
      <c r="I894" s="6">
        <f t="shared" si="29"/>
        <v>0.64800000000000002</v>
      </c>
    </row>
    <row r="895" spans="1:9" x14ac:dyDescent="0.35">
      <c r="A895" t="s">
        <v>513</v>
      </c>
      <c r="B895" t="s">
        <v>532</v>
      </c>
      <c r="C895" t="s">
        <v>42</v>
      </c>
      <c r="D895" t="s">
        <v>13</v>
      </c>
      <c r="E895">
        <v>3</v>
      </c>
      <c r="F895">
        <v>4</v>
      </c>
      <c r="G895">
        <v>36</v>
      </c>
      <c r="H895" s="4">
        <f>INDEX(Tabulka1[],MATCH(Přehled_osvětlení!C895,Tabulka1[Skupina],0),2)</f>
        <v>1500</v>
      </c>
      <c r="I895" s="6">
        <f t="shared" si="29"/>
        <v>0.64800000000000002</v>
      </c>
    </row>
    <row r="896" spans="1:9" x14ac:dyDescent="0.35">
      <c r="A896" t="s">
        <v>513</v>
      </c>
      <c r="B896" t="s">
        <v>533</v>
      </c>
      <c r="C896" t="s">
        <v>17</v>
      </c>
      <c r="D896" t="s">
        <v>13</v>
      </c>
      <c r="E896">
        <v>3</v>
      </c>
      <c r="F896">
        <v>4</v>
      </c>
      <c r="G896">
        <v>36</v>
      </c>
      <c r="H896" s="4">
        <f>INDEX(Tabulka1[],MATCH(Přehled_osvětlení!C896,Tabulka1[Skupina],0),2)</f>
        <v>1000</v>
      </c>
      <c r="I896" s="6">
        <f t="shared" si="29"/>
        <v>0.432</v>
      </c>
    </row>
    <row r="897" spans="1:9" x14ac:dyDescent="0.35">
      <c r="A897" t="s">
        <v>513</v>
      </c>
      <c r="B897" t="s">
        <v>533</v>
      </c>
      <c r="C897" t="s">
        <v>17</v>
      </c>
      <c r="D897" t="s">
        <v>13</v>
      </c>
      <c r="E897">
        <v>1</v>
      </c>
      <c r="F897">
        <v>1</v>
      </c>
      <c r="G897">
        <v>26</v>
      </c>
      <c r="H897" s="4">
        <f>INDEX(Tabulka1[],MATCH(Přehled_osvětlení!C897,Tabulka1[Skupina],0),2)</f>
        <v>1000</v>
      </c>
      <c r="I897" s="6">
        <f t="shared" si="29"/>
        <v>2.5999999999999999E-2</v>
      </c>
    </row>
    <row r="898" spans="1:9" x14ac:dyDescent="0.35">
      <c r="A898" t="s">
        <v>513</v>
      </c>
      <c r="B898" t="s">
        <v>39</v>
      </c>
      <c r="C898" t="s">
        <v>10</v>
      </c>
      <c r="D898" t="s">
        <v>13</v>
      </c>
      <c r="E898">
        <v>1</v>
      </c>
      <c r="F898">
        <v>1</v>
      </c>
      <c r="G898">
        <v>26</v>
      </c>
      <c r="H898" s="4">
        <f>INDEX(Tabulka1[],MATCH(Přehled_osvětlení!C898,Tabulka1[Skupina],0),2)</f>
        <v>150</v>
      </c>
      <c r="I898" s="6">
        <f t="shared" si="29"/>
        <v>3.8999999999999998E-3</v>
      </c>
    </row>
    <row r="899" spans="1:9" x14ac:dyDescent="0.35">
      <c r="A899" t="s">
        <v>534</v>
      </c>
      <c r="B899" t="s">
        <v>535</v>
      </c>
      <c r="C899" t="s">
        <v>5</v>
      </c>
      <c r="D899" t="s">
        <v>13</v>
      </c>
      <c r="E899">
        <v>1</v>
      </c>
      <c r="F899">
        <v>1</v>
      </c>
      <c r="G899">
        <v>26</v>
      </c>
      <c r="H899" s="4">
        <f>INDEX(Tabulka1[],MATCH(Přehled_osvětlení!C899,Tabulka1[Skupina],0),2)</f>
        <v>730</v>
      </c>
      <c r="I899" s="6">
        <f t="shared" si="29"/>
        <v>1.898E-2</v>
      </c>
    </row>
    <row r="900" spans="1:9" x14ac:dyDescent="0.35">
      <c r="A900" t="s">
        <v>534</v>
      </c>
      <c r="B900" t="s">
        <v>536</v>
      </c>
      <c r="C900" t="s">
        <v>5</v>
      </c>
      <c r="D900" t="s">
        <v>13</v>
      </c>
      <c r="E900">
        <v>1</v>
      </c>
      <c r="F900">
        <v>1</v>
      </c>
      <c r="G900">
        <v>26</v>
      </c>
      <c r="H900" s="4">
        <f>INDEX(Tabulka1[],MATCH(Přehled_osvětlení!C900,Tabulka1[Skupina],0),2)</f>
        <v>730</v>
      </c>
      <c r="I900" s="6">
        <f t="shared" si="29"/>
        <v>1.898E-2</v>
      </c>
    </row>
    <row r="901" spans="1:9" x14ac:dyDescent="0.35">
      <c r="A901" t="s">
        <v>534</v>
      </c>
      <c r="B901" t="s">
        <v>537</v>
      </c>
      <c r="C901" t="s">
        <v>5</v>
      </c>
      <c r="D901" t="s">
        <v>13</v>
      </c>
      <c r="E901">
        <v>1</v>
      </c>
      <c r="F901">
        <v>1</v>
      </c>
      <c r="G901">
        <v>26</v>
      </c>
      <c r="H901" s="4">
        <f>INDEX(Tabulka1[],MATCH(Přehled_osvětlení!C901,Tabulka1[Skupina],0),2)</f>
        <v>730</v>
      </c>
      <c r="I901" s="6">
        <f t="shared" si="29"/>
        <v>1.898E-2</v>
      </c>
    </row>
    <row r="902" spans="1:9" x14ac:dyDescent="0.35">
      <c r="A902" t="s">
        <v>534</v>
      </c>
      <c r="B902" t="s">
        <v>538</v>
      </c>
      <c r="C902" t="s">
        <v>10</v>
      </c>
      <c r="D902" t="s">
        <v>13</v>
      </c>
      <c r="E902">
        <v>1</v>
      </c>
      <c r="F902">
        <v>1</v>
      </c>
      <c r="G902">
        <v>26</v>
      </c>
      <c r="H902" s="4">
        <f>INDEX(Tabulka1[],MATCH(Přehled_osvětlení!C902,Tabulka1[Skupina],0),2)</f>
        <v>150</v>
      </c>
      <c r="I902" s="6">
        <f t="shared" si="29"/>
        <v>3.8999999999999998E-3</v>
      </c>
    </row>
    <row r="903" spans="1:9" x14ac:dyDescent="0.35">
      <c r="A903" t="s">
        <v>534</v>
      </c>
      <c r="B903" t="s">
        <v>539</v>
      </c>
      <c r="C903" t="s">
        <v>10</v>
      </c>
      <c r="D903" t="s">
        <v>13</v>
      </c>
      <c r="E903">
        <v>1</v>
      </c>
      <c r="F903">
        <v>1</v>
      </c>
      <c r="G903">
        <v>26</v>
      </c>
      <c r="H903" s="4">
        <f>INDEX(Tabulka1[],MATCH(Přehled_osvětlení!C903,Tabulka1[Skupina],0),2)</f>
        <v>150</v>
      </c>
      <c r="I903" s="6">
        <f t="shared" si="29"/>
        <v>3.8999999999999998E-3</v>
      </c>
    </row>
    <row r="904" spans="1:9" x14ac:dyDescent="0.35">
      <c r="A904" t="s">
        <v>534</v>
      </c>
      <c r="B904" t="s">
        <v>540</v>
      </c>
      <c r="C904" t="s">
        <v>6</v>
      </c>
      <c r="D904" t="s">
        <v>13</v>
      </c>
      <c r="E904">
        <v>1</v>
      </c>
      <c r="F904">
        <v>1</v>
      </c>
      <c r="G904">
        <v>26</v>
      </c>
      <c r="H904" s="4">
        <f>INDEX(Tabulka1[],MATCH(Přehled_osvětlení!C904,Tabulka1[Skupina],0),2)</f>
        <v>365</v>
      </c>
      <c r="I904" s="6">
        <f t="shared" si="29"/>
        <v>9.4900000000000002E-3</v>
      </c>
    </row>
    <row r="905" spans="1:9" x14ac:dyDescent="0.35">
      <c r="A905" t="s">
        <v>534</v>
      </c>
      <c r="B905" t="s">
        <v>541</v>
      </c>
      <c r="C905" t="s">
        <v>25</v>
      </c>
      <c r="D905" t="s">
        <v>13</v>
      </c>
      <c r="E905">
        <v>1</v>
      </c>
      <c r="F905">
        <v>2</v>
      </c>
      <c r="G905">
        <v>36</v>
      </c>
      <c r="H905" s="4">
        <f>INDEX(Tabulka1[],MATCH(Přehled_osvětlení!C905,Tabulka1[Skupina],0),2)</f>
        <v>1095</v>
      </c>
      <c r="I905" s="6">
        <f t="shared" si="29"/>
        <v>7.8839999999999993E-2</v>
      </c>
    </row>
    <row r="906" spans="1:9" x14ac:dyDescent="0.35">
      <c r="A906" t="s">
        <v>534</v>
      </c>
      <c r="B906" t="s">
        <v>542</v>
      </c>
      <c r="C906" t="s">
        <v>25</v>
      </c>
      <c r="D906" t="s">
        <v>13</v>
      </c>
      <c r="E906">
        <v>1</v>
      </c>
      <c r="F906">
        <v>2</v>
      </c>
      <c r="G906">
        <v>36</v>
      </c>
      <c r="H906" s="4">
        <f>INDEX(Tabulka1[],MATCH(Přehled_osvětlení!C906,Tabulka1[Skupina],0),2)</f>
        <v>1095</v>
      </c>
      <c r="I906" s="6">
        <f t="shared" si="29"/>
        <v>7.8839999999999993E-2</v>
      </c>
    </row>
    <row r="907" spans="1:9" x14ac:dyDescent="0.35">
      <c r="A907" t="s">
        <v>534</v>
      </c>
      <c r="B907" t="s">
        <v>543</v>
      </c>
      <c r="C907" t="s">
        <v>25</v>
      </c>
      <c r="D907" t="s">
        <v>13</v>
      </c>
      <c r="E907">
        <v>2</v>
      </c>
      <c r="F907">
        <v>2</v>
      </c>
      <c r="G907">
        <v>36</v>
      </c>
      <c r="H907" s="4">
        <f>INDEX(Tabulka1[],MATCH(Přehled_osvětlení!C907,Tabulka1[Skupina],0),2)</f>
        <v>1095</v>
      </c>
      <c r="I907" s="6">
        <f t="shared" si="29"/>
        <v>0.15767999999999999</v>
      </c>
    </row>
    <row r="908" spans="1:9" x14ac:dyDescent="0.35">
      <c r="A908" t="s">
        <v>534</v>
      </c>
      <c r="B908" t="s">
        <v>544</v>
      </c>
      <c r="C908" t="s">
        <v>10</v>
      </c>
      <c r="D908" t="s">
        <v>13</v>
      </c>
      <c r="E908">
        <v>2</v>
      </c>
      <c r="F908">
        <v>1</v>
      </c>
      <c r="G908">
        <v>26</v>
      </c>
      <c r="H908" s="4">
        <f>INDEX(Tabulka1[],MATCH(Přehled_osvětlení!C908,Tabulka1[Skupina],0),2)</f>
        <v>150</v>
      </c>
      <c r="I908" s="6">
        <f t="shared" si="29"/>
        <v>7.7999999999999996E-3</v>
      </c>
    </row>
    <row r="909" spans="1:9" x14ac:dyDescent="0.35">
      <c r="A909" t="s">
        <v>534</v>
      </c>
      <c r="B909" t="s">
        <v>545</v>
      </c>
      <c r="C909" t="s">
        <v>25</v>
      </c>
      <c r="D909" t="s">
        <v>13</v>
      </c>
      <c r="E909">
        <v>3</v>
      </c>
      <c r="F909">
        <v>1</v>
      </c>
      <c r="G909">
        <v>26</v>
      </c>
      <c r="H909" s="4">
        <f>INDEX(Tabulka1[],MATCH(Přehled_osvětlení!C909,Tabulka1[Skupina],0),2)</f>
        <v>1095</v>
      </c>
      <c r="I909" s="6">
        <f t="shared" si="29"/>
        <v>8.541E-2</v>
      </c>
    </row>
    <row r="910" spans="1:9" x14ac:dyDescent="0.35">
      <c r="A910" t="s">
        <v>534</v>
      </c>
      <c r="B910" t="s">
        <v>546</v>
      </c>
      <c r="C910" t="s">
        <v>5</v>
      </c>
      <c r="D910" t="s">
        <v>13</v>
      </c>
      <c r="E910">
        <v>7</v>
      </c>
      <c r="F910">
        <v>1</v>
      </c>
      <c r="G910">
        <v>26</v>
      </c>
      <c r="H910" s="4">
        <f>INDEX(Tabulka1[],MATCH(Přehled_osvětlení!C910,Tabulka1[Skupina],0),2)</f>
        <v>730</v>
      </c>
      <c r="I910" s="6">
        <f t="shared" si="29"/>
        <v>0.13286000000000001</v>
      </c>
    </row>
    <row r="911" spans="1:9" x14ac:dyDescent="0.35">
      <c r="A911" t="s">
        <v>534</v>
      </c>
      <c r="B911" t="s">
        <v>547</v>
      </c>
      <c r="C911" t="s">
        <v>25</v>
      </c>
      <c r="D911" t="s">
        <v>13</v>
      </c>
      <c r="E911">
        <v>1</v>
      </c>
      <c r="F911">
        <v>1</v>
      </c>
      <c r="G911">
        <v>26</v>
      </c>
      <c r="H911" s="4">
        <f>INDEX(Tabulka1[],MATCH(Přehled_osvětlení!C911,Tabulka1[Skupina],0),2)</f>
        <v>1095</v>
      </c>
      <c r="I911" s="6">
        <f t="shared" si="29"/>
        <v>2.8469999999999999E-2</v>
      </c>
    </row>
    <row r="912" spans="1:9" x14ac:dyDescent="0.35">
      <c r="A912" t="s">
        <v>534</v>
      </c>
      <c r="B912" t="s">
        <v>548</v>
      </c>
      <c r="C912" t="s">
        <v>6</v>
      </c>
      <c r="D912" t="s">
        <v>13</v>
      </c>
      <c r="E912">
        <v>2</v>
      </c>
      <c r="F912">
        <v>1</v>
      </c>
      <c r="G912">
        <v>26</v>
      </c>
      <c r="H912" s="4">
        <f>INDEX(Tabulka1[],MATCH(Přehled_osvětlení!C912,Tabulka1[Skupina],0),2)</f>
        <v>365</v>
      </c>
      <c r="I912" s="6">
        <f t="shared" si="29"/>
        <v>1.898E-2</v>
      </c>
    </row>
    <row r="913" spans="1:9" x14ac:dyDescent="0.35">
      <c r="A913" t="s">
        <v>534</v>
      </c>
      <c r="B913" t="s">
        <v>549</v>
      </c>
      <c r="C913" t="s">
        <v>6</v>
      </c>
      <c r="D913" t="s">
        <v>13</v>
      </c>
      <c r="E913">
        <v>2</v>
      </c>
      <c r="F913">
        <v>1</v>
      </c>
      <c r="G913">
        <v>26</v>
      </c>
      <c r="H913" s="4">
        <f>INDEX(Tabulka1[],MATCH(Přehled_osvětlení!C913,Tabulka1[Skupina],0),2)</f>
        <v>365</v>
      </c>
      <c r="I913" s="6">
        <f t="shared" si="29"/>
        <v>1.898E-2</v>
      </c>
    </row>
    <row r="914" spans="1:9" x14ac:dyDescent="0.35">
      <c r="A914" t="s">
        <v>534</v>
      </c>
      <c r="B914" t="s">
        <v>550</v>
      </c>
      <c r="C914" t="s">
        <v>10</v>
      </c>
      <c r="D914" t="s">
        <v>13</v>
      </c>
      <c r="E914">
        <v>1</v>
      </c>
      <c r="F914">
        <v>1</v>
      </c>
      <c r="G914">
        <v>26</v>
      </c>
      <c r="H914" s="4">
        <f>INDEX(Tabulka1[],MATCH(Přehled_osvětlení!C914,Tabulka1[Skupina],0),2)</f>
        <v>150</v>
      </c>
      <c r="I914" s="6">
        <f t="shared" si="29"/>
        <v>3.8999999999999998E-3</v>
      </c>
    </row>
    <row r="915" spans="1:9" x14ac:dyDescent="0.35">
      <c r="A915" t="s">
        <v>534</v>
      </c>
      <c r="B915" t="s">
        <v>551</v>
      </c>
      <c r="C915" t="s">
        <v>10</v>
      </c>
      <c r="D915" t="s">
        <v>13</v>
      </c>
      <c r="E915">
        <v>1</v>
      </c>
      <c r="F915">
        <v>1</v>
      </c>
      <c r="G915">
        <v>26</v>
      </c>
      <c r="H915" s="4">
        <f>INDEX(Tabulka1[],MATCH(Přehled_osvětlení!C915,Tabulka1[Skupina],0),2)</f>
        <v>150</v>
      </c>
      <c r="I915" s="6">
        <f t="shared" si="29"/>
        <v>3.8999999999999998E-3</v>
      </c>
    </row>
    <row r="916" spans="1:9" x14ac:dyDescent="0.35">
      <c r="A916" t="s">
        <v>534</v>
      </c>
      <c r="B916" t="s">
        <v>552</v>
      </c>
      <c r="C916" t="s">
        <v>26</v>
      </c>
      <c r="D916" t="s">
        <v>13</v>
      </c>
      <c r="E916">
        <v>3</v>
      </c>
      <c r="F916">
        <v>4</v>
      </c>
      <c r="G916">
        <v>36</v>
      </c>
      <c r="H916" s="4">
        <f>INDEX(Tabulka1[],MATCH(Přehled_osvětlení!C916,Tabulka1[Skupina],0),2)</f>
        <v>400</v>
      </c>
      <c r="I916" s="6">
        <f t="shared" si="29"/>
        <v>0.17279999999999998</v>
      </c>
    </row>
    <row r="917" spans="1:9" x14ac:dyDescent="0.35">
      <c r="A917" t="s">
        <v>534</v>
      </c>
      <c r="B917" t="s">
        <v>553</v>
      </c>
      <c r="C917" t="s">
        <v>6</v>
      </c>
      <c r="D917" t="s">
        <v>13</v>
      </c>
      <c r="E917">
        <v>1</v>
      </c>
      <c r="F917">
        <v>1</v>
      </c>
      <c r="G917">
        <v>26</v>
      </c>
      <c r="H917" s="4">
        <f>INDEX(Tabulka1[],MATCH(Přehled_osvětlení!C917,Tabulka1[Skupina],0),2)</f>
        <v>365</v>
      </c>
      <c r="I917" s="6">
        <f t="shared" si="29"/>
        <v>9.4900000000000002E-3</v>
      </c>
    </row>
    <row r="918" spans="1:9" x14ac:dyDescent="0.35">
      <c r="A918" t="s">
        <v>534</v>
      </c>
      <c r="B918" t="s">
        <v>554</v>
      </c>
      <c r="C918" t="s">
        <v>26</v>
      </c>
      <c r="D918" t="s">
        <v>13</v>
      </c>
      <c r="E918">
        <v>5</v>
      </c>
      <c r="F918">
        <v>4</v>
      </c>
      <c r="G918">
        <v>36</v>
      </c>
      <c r="H918" s="4">
        <f>INDEX(Tabulka1[],MATCH(Přehled_osvětlení!C918,Tabulka1[Skupina],0),2)</f>
        <v>400</v>
      </c>
      <c r="I918" s="6">
        <f t="shared" si="29"/>
        <v>0.28799999999999998</v>
      </c>
    </row>
    <row r="919" spans="1:9" x14ac:dyDescent="0.35">
      <c r="A919" t="s">
        <v>534</v>
      </c>
      <c r="B919" t="s">
        <v>553</v>
      </c>
      <c r="C919" t="s">
        <v>21</v>
      </c>
      <c r="D919" t="s">
        <v>13</v>
      </c>
      <c r="E919">
        <v>2</v>
      </c>
      <c r="F919">
        <v>1</v>
      </c>
      <c r="G919">
        <v>26</v>
      </c>
      <c r="H919" s="4">
        <f>INDEX(Tabulka1[],MATCH(Přehled_osvětlení!C919,Tabulka1[Skupina],0),2)</f>
        <v>365</v>
      </c>
      <c r="I919" s="6">
        <f t="shared" si="29"/>
        <v>1.898E-2</v>
      </c>
    </row>
    <row r="920" spans="1:9" x14ac:dyDescent="0.35">
      <c r="A920" t="s">
        <v>555</v>
      </c>
      <c r="B920" t="s">
        <v>556</v>
      </c>
      <c r="C920" t="s">
        <v>5</v>
      </c>
      <c r="D920" t="s">
        <v>13</v>
      </c>
      <c r="E920">
        <v>5</v>
      </c>
      <c r="F920">
        <v>4</v>
      </c>
      <c r="G920">
        <v>36</v>
      </c>
      <c r="H920" s="4">
        <f>INDEX(Tabulka1[],MATCH(Přehled_osvětlení!C920,Tabulka1[Skupina],0),2)</f>
        <v>730</v>
      </c>
      <c r="I920" s="6">
        <f t="shared" si="29"/>
        <v>0.52559999999999996</v>
      </c>
    </row>
    <row r="921" spans="1:9" x14ac:dyDescent="0.35">
      <c r="A921" t="s">
        <v>555</v>
      </c>
      <c r="B921" t="s">
        <v>556</v>
      </c>
      <c r="C921" t="s">
        <v>5</v>
      </c>
      <c r="D921" t="s">
        <v>13</v>
      </c>
      <c r="E921">
        <v>2</v>
      </c>
      <c r="F921">
        <v>1</v>
      </c>
      <c r="G921">
        <v>8</v>
      </c>
      <c r="H921" s="4">
        <f>INDEX(Tabulka1[],MATCH(Přehled_osvětlení!C921,Tabulka1[Skupina],0),2)</f>
        <v>730</v>
      </c>
      <c r="I921" s="6">
        <f t="shared" si="29"/>
        <v>1.1679999999999999E-2</v>
      </c>
    </row>
    <row r="922" spans="1:9" x14ac:dyDescent="0.35">
      <c r="A922" t="s">
        <v>555</v>
      </c>
      <c r="B922" t="s">
        <v>557</v>
      </c>
      <c r="C922" t="s">
        <v>5</v>
      </c>
      <c r="D922" t="s">
        <v>13</v>
      </c>
      <c r="E922">
        <v>5</v>
      </c>
      <c r="F922">
        <v>4</v>
      </c>
      <c r="G922">
        <v>36</v>
      </c>
      <c r="H922" s="4">
        <f>INDEX(Tabulka1[],MATCH(Přehled_osvětlení!C922,Tabulka1[Skupina],0),2)</f>
        <v>730</v>
      </c>
      <c r="I922" s="6">
        <f t="shared" ref="I922:I923" si="32">IF(ISNUMBER(F922),E922*F922*G922*H922*0.000001,E922*G922*H922*0.000001)</f>
        <v>0.52559999999999996</v>
      </c>
    </row>
    <row r="923" spans="1:9" x14ac:dyDescent="0.35">
      <c r="A923" t="s">
        <v>555</v>
      </c>
      <c r="B923" t="s">
        <v>557</v>
      </c>
      <c r="C923" t="s">
        <v>5</v>
      </c>
      <c r="D923" t="s">
        <v>13</v>
      </c>
      <c r="E923">
        <v>1</v>
      </c>
      <c r="F923">
        <v>1</v>
      </c>
      <c r="G923">
        <v>8</v>
      </c>
      <c r="H923" s="4">
        <f>INDEX(Tabulka1[],MATCH(Přehled_osvětlení!C923,Tabulka1[Skupina],0),2)</f>
        <v>730</v>
      </c>
      <c r="I923" s="6">
        <f t="shared" si="32"/>
        <v>5.8399999999999997E-3</v>
      </c>
    </row>
    <row r="924" spans="1:9" x14ac:dyDescent="0.35">
      <c r="A924" t="s">
        <v>555</v>
      </c>
      <c r="B924" t="s">
        <v>558</v>
      </c>
      <c r="C924" t="s">
        <v>6</v>
      </c>
      <c r="D924" t="s">
        <v>13</v>
      </c>
      <c r="E924">
        <v>2</v>
      </c>
      <c r="F924">
        <v>1</v>
      </c>
      <c r="G924">
        <v>26</v>
      </c>
      <c r="H924" s="4">
        <f>INDEX(Tabulka1[],MATCH(Přehled_osvětlení!C924,Tabulka1[Skupina],0),2)</f>
        <v>365</v>
      </c>
      <c r="I924" s="6">
        <f t="shared" si="29"/>
        <v>1.898E-2</v>
      </c>
    </row>
    <row r="925" spans="1:9" x14ac:dyDescent="0.35">
      <c r="A925" t="s">
        <v>555</v>
      </c>
      <c r="B925" t="s">
        <v>559</v>
      </c>
      <c r="C925" t="s">
        <v>6</v>
      </c>
      <c r="D925" t="s">
        <v>13</v>
      </c>
      <c r="E925">
        <v>2</v>
      </c>
      <c r="F925">
        <v>1</v>
      </c>
      <c r="G925">
        <v>26</v>
      </c>
      <c r="H925" s="4">
        <f>INDEX(Tabulka1[],MATCH(Přehled_osvětlení!C925,Tabulka1[Skupina],0),2)</f>
        <v>365</v>
      </c>
      <c r="I925" s="6">
        <f t="shared" ref="I925" si="33">IF(ISNUMBER(F925),E925*F925*G925*H925*0.000001,E925*G925*H925*0.000001)</f>
        <v>1.898E-2</v>
      </c>
    </row>
    <row r="926" spans="1:9" x14ac:dyDescent="0.35">
      <c r="A926" t="s">
        <v>555</v>
      </c>
      <c r="B926" t="s">
        <v>560</v>
      </c>
      <c r="C926" t="s">
        <v>10</v>
      </c>
      <c r="D926" t="s">
        <v>13</v>
      </c>
      <c r="E926">
        <v>2</v>
      </c>
      <c r="F926">
        <v>1</v>
      </c>
      <c r="G926">
        <v>26</v>
      </c>
      <c r="H926" s="4">
        <f>INDEX(Tabulka1[],MATCH(Přehled_osvětlení!C926,Tabulka1[Skupina],0),2)</f>
        <v>150</v>
      </c>
      <c r="I926" s="6">
        <f t="shared" si="29"/>
        <v>7.7999999999999996E-3</v>
      </c>
    </row>
    <row r="927" spans="1:9" x14ac:dyDescent="0.35">
      <c r="A927" t="s">
        <v>555</v>
      </c>
      <c r="B927" t="s">
        <v>561</v>
      </c>
      <c r="C927" t="s">
        <v>10</v>
      </c>
      <c r="D927" t="s">
        <v>13</v>
      </c>
      <c r="E927">
        <v>2</v>
      </c>
      <c r="F927">
        <v>1</v>
      </c>
      <c r="G927">
        <v>26</v>
      </c>
      <c r="H927" s="4">
        <f>INDEX(Tabulka1[],MATCH(Přehled_osvětlení!C927,Tabulka1[Skupina],0),2)</f>
        <v>150</v>
      </c>
      <c r="I927" s="6">
        <f t="shared" ref="I927" si="34">IF(ISNUMBER(F927),E927*F927*G927*H927*0.000001,E927*G927*H927*0.000001)</f>
        <v>7.7999999999999996E-3</v>
      </c>
    </row>
    <row r="928" spans="1:9" x14ac:dyDescent="0.35">
      <c r="A928" t="s">
        <v>555</v>
      </c>
      <c r="B928" t="s">
        <v>562</v>
      </c>
      <c r="C928" t="s">
        <v>10</v>
      </c>
      <c r="D928" t="s">
        <v>13</v>
      </c>
      <c r="E928">
        <v>2</v>
      </c>
      <c r="F928">
        <v>1</v>
      </c>
      <c r="G928">
        <v>26</v>
      </c>
      <c r="H928" s="4">
        <f>INDEX(Tabulka1[],MATCH(Přehled_osvětlení!C928,Tabulka1[Skupina],0),2)</f>
        <v>150</v>
      </c>
      <c r="I928" s="6">
        <f t="shared" ref="I928" si="35">IF(ISNUMBER(F928),E928*F928*G928*H928*0.000001,E928*G928*H928*0.000001)</f>
        <v>7.7999999999999996E-3</v>
      </c>
    </row>
    <row r="929" spans="1:9" x14ac:dyDescent="0.35">
      <c r="A929" t="s">
        <v>555</v>
      </c>
      <c r="B929" t="s">
        <v>563</v>
      </c>
      <c r="C929" t="s">
        <v>25</v>
      </c>
      <c r="D929" t="s">
        <v>13</v>
      </c>
      <c r="E929">
        <v>2</v>
      </c>
      <c r="F929">
        <v>4</v>
      </c>
      <c r="G929">
        <v>36</v>
      </c>
      <c r="H929" s="4">
        <f>INDEX(Tabulka1[],MATCH(Přehled_osvětlení!C929,Tabulka1[Skupina],0),2)</f>
        <v>1095</v>
      </c>
      <c r="I929" s="6">
        <f t="shared" si="29"/>
        <v>0.31535999999999997</v>
      </c>
    </row>
    <row r="930" spans="1:9" x14ac:dyDescent="0.35">
      <c r="A930" t="s">
        <v>555</v>
      </c>
      <c r="B930" t="s">
        <v>564</v>
      </c>
      <c r="C930" t="s">
        <v>42</v>
      </c>
      <c r="D930" t="s">
        <v>13</v>
      </c>
      <c r="E930">
        <v>3</v>
      </c>
      <c r="F930">
        <v>4</v>
      </c>
      <c r="G930">
        <v>36</v>
      </c>
      <c r="H930" s="4">
        <f>INDEX(Tabulka1[],MATCH(Přehled_osvětlení!C930,Tabulka1[Skupina],0),2)</f>
        <v>1500</v>
      </c>
      <c r="I930" s="6">
        <f t="shared" si="29"/>
        <v>0.64800000000000002</v>
      </c>
    </row>
    <row r="931" spans="1:9" x14ac:dyDescent="0.35">
      <c r="A931" t="s">
        <v>555</v>
      </c>
      <c r="B931" t="s">
        <v>565</v>
      </c>
      <c r="C931" t="s">
        <v>42</v>
      </c>
      <c r="D931" t="s">
        <v>13</v>
      </c>
      <c r="E931">
        <v>3</v>
      </c>
      <c r="F931">
        <v>4</v>
      </c>
      <c r="G931">
        <v>36</v>
      </c>
      <c r="H931" s="4">
        <f>INDEX(Tabulka1[],MATCH(Přehled_osvětlení!C931,Tabulka1[Skupina],0),2)</f>
        <v>1500</v>
      </c>
      <c r="I931" s="6">
        <f t="shared" ref="I931" si="36">IF(ISNUMBER(F931),E931*F931*G931*H931*0.000001,E931*G931*H931*0.000001)</f>
        <v>0.64800000000000002</v>
      </c>
    </row>
    <row r="932" spans="1:9" x14ac:dyDescent="0.35">
      <c r="A932" t="s">
        <v>555</v>
      </c>
      <c r="B932" t="s">
        <v>566</v>
      </c>
      <c r="C932" t="s">
        <v>42</v>
      </c>
      <c r="D932" t="s">
        <v>13</v>
      </c>
      <c r="E932">
        <v>2</v>
      </c>
      <c r="F932">
        <v>4</v>
      </c>
      <c r="G932">
        <v>36</v>
      </c>
      <c r="H932" s="4">
        <f>INDEX(Tabulka1[],MATCH(Přehled_osvětlení!C932,Tabulka1[Skupina],0),2)</f>
        <v>1500</v>
      </c>
      <c r="I932" s="6">
        <f t="shared" si="29"/>
        <v>0.432</v>
      </c>
    </row>
    <row r="933" spans="1:9" x14ac:dyDescent="0.35">
      <c r="A933" t="s">
        <v>555</v>
      </c>
      <c r="B933" t="s">
        <v>567</v>
      </c>
      <c r="C933" t="s">
        <v>17</v>
      </c>
      <c r="D933" t="s">
        <v>13</v>
      </c>
      <c r="E933">
        <v>2</v>
      </c>
      <c r="F933">
        <v>1</v>
      </c>
      <c r="G933">
        <v>26</v>
      </c>
      <c r="H933" s="4">
        <f>INDEX(Tabulka1[],MATCH(Přehled_osvětlení!C933,Tabulka1[Skupina],0),2)</f>
        <v>1000</v>
      </c>
      <c r="I933" s="6">
        <f t="shared" si="29"/>
        <v>5.1999999999999998E-2</v>
      </c>
    </row>
    <row r="934" spans="1:9" x14ac:dyDescent="0.35">
      <c r="A934" t="s">
        <v>555</v>
      </c>
      <c r="B934" t="s">
        <v>568</v>
      </c>
      <c r="C934" t="s">
        <v>6</v>
      </c>
      <c r="D934" t="s">
        <v>13</v>
      </c>
      <c r="E934">
        <v>1</v>
      </c>
      <c r="F934">
        <v>1</v>
      </c>
      <c r="G934">
        <v>26</v>
      </c>
      <c r="H934" s="4">
        <f>INDEX(Tabulka1[],MATCH(Přehled_osvětlení!C934,Tabulka1[Skupina],0),2)</f>
        <v>365</v>
      </c>
      <c r="I934" s="6">
        <f t="shared" si="29"/>
        <v>9.4900000000000002E-3</v>
      </c>
    </row>
    <row r="935" spans="1:9" x14ac:dyDescent="0.35">
      <c r="A935" t="s">
        <v>555</v>
      </c>
      <c r="B935" t="s">
        <v>569</v>
      </c>
      <c r="C935" t="s">
        <v>6</v>
      </c>
      <c r="D935" t="s">
        <v>13</v>
      </c>
      <c r="E935">
        <v>2</v>
      </c>
      <c r="F935">
        <v>1</v>
      </c>
      <c r="G935">
        <v>26</v>
      </c>
      <c r="H935" s="4">
        <f>INDEX(Tabulka1[],MATCH(Přehled_osvětlení!C935,Tabulka1[Skupina],0),2)</f>
        <v>365</v>
      </c>
      <c r="I935" s="6">
        <f t="shared" si="29"/>
        <v>1.898E-2</v>
      </c>
    </row>
    <row r="936" spans="1:9" x14ac:dyDescent="0.35">
      <c r="A936" t="s">
        <v>555</v>
      </c>
      <c r="B936" t="s">
        <v>570</v>
      </c>
      <c r="C936" t="s">
        <v>16</v>
      </c>
      <c r="D936" t="s">
        <v>13</v>
      </c>
      <c r="E936">
        <v>3</v>
      </c>
      <c r="F936">
        <v>4</v>
      </c>
      <c r="G936">
        <v>36</v>
      </c>
      <c r="H936" s="4">
        <f>INDEX(Tabulka1[],MATCH(Přehled_osvětlení!C936,Tabulka1[Skupina],0),2)</f>
        <v>500</v>
      </c>
      <c r="I936" s="6">
        <f t="shared" si="29"/>
        <v>0.216</v>
      </c>
    </row>
    <row r="937" spans="1:9" x14ac:dyDescent="0.35">
      <c r="A937" t="s">
        <v>555</v>
      </c>
      <c r="B937" t="s">
        <v>570</v>
      </c>
      <c r="C937" t="s">
        <v>16</v>
      </c>
      <c r="D937" t="s">
        <v>13</v>
      </c>
      <c r="E937">
        <v>1</v>
      </c>
      <c r="F937">
        <v>1</v>
      </c>
      <c r="G937">
        <v>26</v>
      </c>
      <c r="H937" s="4">
        <f>INDEX(Tabulka1[],MATCH(Přehled_osvětlení!C937,Tabulka1[Skupina],0),2)</f>
        <v>500</v>
      </c>
      <c r="I937" s="6">
        <f t="shared" si="29"/>
        <v>1.2999999999999999E-2</v>
      </c>
    </row>
    <row r="938" spans="1:9" x14ac:dyDescent="0.35">
      <c r="A938" t="s">
        <v>555</v>
      </c>
      <c r="B938" t="s">
        <v>571</v>
      </c>
      <c r="C938" t="s">
        <v>20</v>
      </c>
      <c r="D938" t="s">
        <v>13</v>
      </c>
      <c r="E938">
        <v>6</v>
      </c>
      <c r="F938">
        <v>4</v>
      </c>
      <c r="G938">
        <v>36</v>
      </c>
      <c r="H938" s="4">
        <f>INDEX(Tabulka1[],MATCH(Přehled_osvětlení!C938,Tabulka1[Skupina],0),2)</f>
        <v>1825</v>
      </c>
      <c r="I938" s="6">
        <f t="shared" si="29"/>
        <v>1.5768</v>
      </c>
    </row>
    <row r="939" spans="1:9" x14ac:dyDescent="0.35">
      <c r="A939" t="s">
        <v>555</v>
      </c>
      <c r="B939" t="s">
        <v>572</v>
      </c>
      <c r="C939" t="s">
        <v>5</v>
      </c>
      <c r="D939" t="s">
        <v>13</v>
      </c>
      <c r="E939">
        <v>2</v>
      </c>
      <c r="F939">
        <v>1</v>
      </c>
      <c r="G939">
        <v>26</v>
      </c>
      <c r="H939" s="4">
        <f>INDEX(Tabulka1[],MATCH(Přehled_osvětlení!C939,Tabulka1[Skupina],0),2)</f>
        <v>730</v>
      </c>
      <c r="I939" s="6">
        <f t="shared" si="29"/>
        <v>3.7960000000000001E-2</v>
      </c>
    </row>
    <row r="940" spans="1:9" x14ac:dyDescent="0.35">
      <c r="A940" t="s">
        <v>573</v>
      </c>
      <c r="B940" t="s">
        <v>574</v>
      </c>
      <c r="C940" t="s">
        <v>5</v>
      </c>
      <c r="D940" t="s">
        <v>13</v>
      </c>
      <c r="E940">
        <v>2</v>
      </c>
      <c r="F940">
        <v>1</v>
      </c>
      <c r="G940">
        <v>26</v>
      </c>
      <c r="H940" s="4">
        <f>INDEX(Tabulka1[],MATCH(Přehled_osvětlení!C940,Tabulka1[Skupina],0),2)</f>
        <v>730</v>
      </c>
      <c r="I940" s="6">
        <f t="shared" si="29"/>
        <v>3.7960000000000001E-2</v>
      </c>
    </row>
    <row r="941" spans="1:9" x14ac:dyDescent="0.35">
      <c r="A941" t="s">
        <v>573</v>
      </c>
      <c r="B941" t="s">
        <v>575</v>
      </c>
      <c r="C941" t="s">
        <v>5</v>
      </c>
      <c r="D941" t="s">
        <v>13</v>
      </c>
      <c r="E941">
        <v>2</v>
      </c>
      <c r="F941">
        <v>1</v>
      </c>
      <c r="G941">
        <v>26</v>
      </c>
      <c r="H941" s="4">
        <f>INDEX(Tabulka1[],MATCH(Přehled_osvětlení!C941,Tabulka1[Skupina],0),2)</f>
        <v>730</v>
      </c>
      <c r="I941" s="6">
        <f t="shared" si="29"/>
        <v>3.7960000000000001E-2</v>
      </c>
    </row>
    <row r="942" spans="1:9" x14ac:dyDescent="0.35">
      <c r="A942" t="s">
        <v>573</v>
      </c>
      <c r="B942" t="s">
        <v>576</v>
      </c>
      <c r="C942" t="s">
        <v>5</v>
      </c>
      <c r="D942" t="s">
        <v>13</v>
      </c>
      <c r="E942">
        <v>2</v>
      </c>
      <c r="F942">
        <v>2</v>
      </c>
      <c r="G942">
        <v>36</v>
      </c>
      <c r="H942" s="4">
        <f>INDEX(Tabulka1[],MATCH(Přehled_osvětlení!C942,Tabulka1[Skupina],0),2)</f>
        <v>730</v>
      </c>
      <c r="I942" s="6">
        <f t="shared" si="29"/>
        <v>0.10511999999999999</v>
      </c>
    </row>
    <row r="943" spans="1:9" x14ac:dyDescent="0.35">
      <c r="A943" t="s">
        <v>573</v>
      </c>
      <c r="B943" t="s">
        <v>577</v>
      </c>
      <c r="C943" t="s">
        <v>6</v>
      </c>
      <c r="D943" t="s">
        <v>13</v>
      </c>
      <c r="E943">
        <v>2</v>
      </c>
      <c r="F943">
        <v>1</v>
      </c>
      <c r="G943">
        <v>26</v>
      </c>
      <c r="H943" s="4">
        <f>INDEX(Tabulka1[],MATCH(Přehled_osvětlení!C943,Tabulka1[Skupina],0),2)</f>
        <v>365</v>
      </c>
      <c r="I943" s="6">
        <f t="shared" si="29"/>
        <v>1.898E-2</v>
      </c>
    </row>
    <row r="944" spans="1:9" x14ac:dyDescent="0.35">
      <c r="A944" t="s">
        <v>573</v>
      </c>
      <c r="B944" t="s">
        <v>577</v>
      </c>
      <c r="C944" t="s">
        <v>6</v>
      </c>
      <c r="D944" t="s">
        <v>13</v>
      </c>
      <c r="E944">
        <v>1</v>
      </c>
      <c r="F944">
        <v>1</v>
      </c>
      <c r="G944">
        <v>8</v>
      </c>
      <c r="H944" s="4">
        <f>INDEX(Tabulka1[],MATCH(Přehled_osvětlení!C944,Tabulka1[Skupina],0),2)</f>
        <v>365</v>
      </c>
      <c r="I944" s="6">
        <f t="shared" si="29"/>
        <v>2.9199999999999999E-3</v>
      </c>
    </row>
    <row r="945" spans="1:9" x14ac:dyDescent="0.35">
      <c r="A945" t="s">
        <v>573</v>
      </c>
      <c r="B945" t="s">
        <v>578</v>
      </c>
      <c r="C945" t="s">
        <v>6</v>
      </c>
      <c r="D945" t="s">
        <v>13</v>
      </c>
      <c r="E945">
        <v>2</v>
      </c>
      <c r="F945">
        <v>1</v>
      </c>
      <c r="G945">
        <v>26</v>
      </c>
      <c r="H945" s="4">
        <f>INDEX(Tabulka1[],MATCH(Přehled_osvětlení!C945,Tabulka1[Skupina],0),2)</f>
        <v>365</v>
      </c>
      <c r="I945" s="6">
        <f t="shared" si="29"/>
        <v>1.898E-2</v>
      </c>
    </row>
    <row r="946" spans="1:9" x14ac:dyDescent="0.35">
      <c r="A946" t="s">
        <v>573</v>
      </c>
      <c r="B946" t="s">
        <v>6</v>
      </c>
      <c r="C946" t="s">
        <v>6</v>
      </c>
      <c r="D946" t="s">
        <v>13</v>
      </c>
      <c r="E946">
        <v>1</v>
      </c>
      <c r="F946">
        <v>1</v>
      </c>
      <c r="G946">
        <v>26</v>
      </c>
      <c r="H946" s="4">
        <f>INDEX(Tabulka1[],MATCH(Přehled_osvětlení!C946,Tabulka1[Skupina],0),2)</f>
        <v>365</v>
      </c>
      <c r="I946" s="6">
        <f t="shared" si="29"/>
        <v>9.4900000000000002E-3</v>
      </c>
    </row>
    <row r="947" spans="1:9" x14ac:dyDescent="0.35">
      <c r="A947" t="s">
        <v>573</v>
      </c>
      <c r="B947" t="s">
        <v>579</v>
      </c>
      <c r="C947" t="s">
        <v>16</v>
      </c>
      <c r="D947" t="s">
        <v>13</v>
      </c>
      <c r="E947">
        <v>2</v>
      </c>
      <c r="F947">
        <v>4</v>
      </c>
      <c r="G947">
        <v>36</v>
      </c>
      <c r="H947" s="4">
        <f>INDEX(Tabulka1[],MATCH(Přehled_osvětlení!C947,Tabulka1[Skupina],0),2)</f>
        <v>500</v>
      </c>
      <c r="I947" s="6">
        <f t="shared" si="29"/>
        <v>0.14399999999999999</v>
      </c>
    </row>
    <row r="948" spans="1:9" x14ac:dyDescent="0.35">
      <c r="A948" t="s">
        <v>573</v>
      </c>
      <c r="B948" t="s">
        <v>579</v>
      </c>
      <c r="C948" t="s">
        <v>16</v>
      </c>
      <c r="D948" t="s">
        <v>13</v>
      </c>
      <c r="E948">
        <v>1</v>
      </c>
      <c r="F948">
        <v>1</v>
      </c>
      <c r="G948">
        <v>8</v>
      </c>
      <c r="H948" s="4">
        <f>INDEX(Tabulka1[],MATCH(Přehled_osvětlení!C948,Tabulka1[Skupina],0),2)</f>
        <v>500</v>
      </c>
      <c r="I948" s="6">
        <f t="shared" ref="I948:I1012" si="37">IF(ISNUMBER(F948),E948*F948*G948*H948*0.000001,E948*G948*H948*0.000001)</f>
        <v>4.0000000000000001E-3</v>
      </c>
    </row>
    <row r="949" spans="1:9" x14ac:dyDescent="0.35">
      <c r="A949" t="s">
        <v>573</v>
      </c>
      <c r="B949" t="s">
        <v>580</v>
      </c>
      <c r="C949" t="s">
        <v>10</v>
      </c>
      <c r="D949" t="s">
        <v>13</v>
      </c>
      <c r="E949">
        <v>2</v>
      </c>
      <c r="F949">
        <v>4</v>
      </c>
      <c r="G949">
        <v>36</v>
      </c>
      <c r="H949" s="4">
        <f>INDEX(Tabulka1[],MATCH(Přehled_osvětlení!C949,Tabulka1[Skupina],0),2)</f>
        <v>150</v>
      </c>
      <c r="I949" s="6">
        <f t="shared" si="37"/>
        <v>4.3199999999999995E-2</v>
      </c>
    </row>
    <row r="950" spans="1:9" x14ac:dyDescent="0.35">
      <c r="A950" t="s">
        <v>573</v>
      </c>
      <c r="B950" t="s">
        <v>581</v>
      </c>
      <c r="C950" t="s">
        <v>42</v>
      </c>
      <c r="D950" t="s">
        <v>13</v>
      </c>
      <c r="E950">
        <v>12</v>
      </c>
      <c r="F950">
        <v>4</v>
      </c>
      <c r="G950">
        <v>36</v>
      </c>
      <c r="H950" s="4">
        <f>INDEX(Tabulka1[],MATCH(Přehled_osvětlení!C950,Tabulka1[Skupina],0),2)</f>
        <v>1500</v>
      </c>
      <c r="I950" s="6">
        <f t="shared" si="37"/>
        <v>2.5920000000000001</v>
      </c>
    </row>
    <row r="951" spans="1:9" x14ac:dyDescent="0.35">
      <c r="A951" t="s">
        <v>573</v>
      </c>
      <c r="B951" t="s">
        <v>582</v>
      </c>
      <c r="C951" t="s">
        <v>10</v>
      </c>
      <c r="D951" t="s">
        <v>13</v>
      </c>
      <c r="E951">
        <v>1</v>
      </c>
      <c r="F951">
        <v>1</v>
      </c>
      <c r="G951">
        <v>26</v>
      </c>
      <c r="H951" s="4">
        <f>INDEX(Tabulka1[],MATCH(Přehled_osvětlení!C951,Tabulka1[Skupina],0),2)</f>
        <v>150</v>
      </c>
      <c r="I951" s="6">
        <f t="shared" si="37"/>
        <v>3.8999999999999998E-3</v>
      </c>
    </row>
    <row r="952" spans="1:9" x14ac:dyDescent="0.35">
      <c r="A952" t="s">
        <v>573</v>
      </c>
      <c r="B952" t="s">
        <v>583</v>
      </c>
      <c r="C952" t="s">
        <v>42</v>
      </c>
      <c r="D952" t="s">
        <v>13</v>
      </c>
      <c r="E952">
        <v>5</v>
      </c>
      <c r="F952">
        <v>4</v>
      </c>
      <c r="G952">
        <v>36</v>
      </c>
      <c r="H952" s="4">
        <f>INDEX(Tabulka1[],MATCH(Přehled_osvětlení!C952,Tabulka1[Skupina],0),2)</f>
        <v>1500</v>
      </c>
      <c r="I952" s="6">
        <f t="shared" si="37"/>
        <v>1.0799999999999998</v>
      </c>
    </row>
    <row r="953" spans="1:9" x14ac:dyDescent="0.35">
      <c r="A953" t="s">
        <v>573</v>
      </c>
      <c r="B953" t="s">
        <v>584</v>
      </c>
      <c r="C953" t="s">
        <v>10</v>
      </c>
      <c r="D953" t="s">
        <v>13</v>
      </c>
      <c r="E953">
        <v>5</v>
      </c>
      <c r="F953">
        <v>4</v>
      </c>
      <c r="G953">
        <v>36</v>
      </c>
      <c r="H953" s="4">
        <f>INDEX(Tabulka1[],MATCH(Přehled_osvětlení!C953,Tabulka1[Skupina],0),2)</f>
        <v>150</v>
      </c>
      <c r="I953" s="6">
        <f t="shared" si="37"/>
        <v>0.108</v>
      </c>
    </row>
    <row r="954" spans="1:9" x14ac:dyDescent="0.35">
      <c r="A954" t="s">
        <v>573</v>
      </c>
      <c r="B954" t="s">
        <v>584</v>
      </c>
      <c r="C954" t="s">
        <v>10</v>
      </c>
      <c r="D954" t="s">
        <v>13</v>
      </c>
      <c r="E954">
        <v>1</v>
      </c>
      <c r="F954">
        <v>1</v>
      </c>
      <c r="G954">
        <v>8</v>
      </c>
      <c r="H954" s="4">
        <f>INDEX(Tabulka1[],MATCH(Přehled_osvětlení!C954,Tabulka1[Skupina],0),2)</f>
        <v>150</v>
      </c>
      <c r="I954" s="6">
        <f t="shared" si="37"/>
        <v>1.1999999999999999E-3</v>
      </c>
    </row>
    <row r="955" spans="1:9" x14ac:dyDescent="0.35">
      <c r="A955" t="s">
        <v>585</v>
      </c>
      <c r="B955" t="s">
        <v>586</v>
      </c>
      <c r="C955" t="s">
        <v>5</v>
      </c>
      <c r="D955" t="s">
        <v>13</v>
      </c>
      <c r="E955">
        <v>2</v>
      </c>
      <c r="F955">
        <v>1</v>
      </c>
      <c r="G955">
        <v>54</v>
      </c>
      <c r="H955" s="4">
        <f>INDEX(Tabulka1[],MATCH(Přehled_osvětlení!C955,Tabulka1[Skupina],0),2)</f>
        <v>730</v>
      </c>
      <c r="I955" s="6">
        <f t="shared" si="37"/>
        <v>7.8839999999999993E-2</v>
      </c>
    </row>
    <row r="956" spans="1:9" x14ac:dyDescent="0.35">
      <c r="A956" t="s">
        <v>585</v>
      </c>
      <c r="B956" t="s">
        <v>586</v>
      </c>
      <c r="C956" t="s">
        <v>5</v>
      </c>
      <c r="D956" t="s">
        <v>13</v>
      </c>
      <c r="E956">
        <v>1</v>
      </c>
      <c r="F956">
        <v>1</v>
      </c>
      <c r="G956">
        <v>8</v>
      </c>
      <c r="H956" s="4">
        <f>INDEX(Tabulka1[],MATCH(Přehled_osvětlení!C956,Tabulka1[Skupina],0),2)</f>
        <v>730</v>
      </c>
      <c r="I956" s="6">
        <f t="shared" si="37"/>
        <v>5.8399999999999997E-3</v>
      </c>
    </row>
    <row r="957" spans="1:9" x14ac:dyDescent="0.35">
      <c r="A957" t="s">
        <v>585</v>
      </c>
      <c r="B957" t="s">
        <v>587</v>
      </c>
      <c r="C957" t="s">
        <v>5</v>
      </c>
      <c r="D957" t="s">
        <v>13</v>
      </c>
      <c r="E957">
        <v>1</v>
      </c>
      <c r="F957">
        <v>2</v>
      </c>
      <c r="G957">
        <v>36</v>
      </c>
      <c r="H957" s="4">
        <f>INDEX(Tabulka1[],MATCH(Přehled_osvětlení!C957,Tabulka1[Skupina],0),2)</f>
        <v>730</v>
      </c>
      <c r="I957" s="6">
        <f t="shared" si="37"/>
        <v>5.2559999999999996E-2</v>
      </c>
    </row>
    <row r="958" spans="1:9" x14ac:dyDescent="0.35">
      <c r="A958" t="s">
        <v>585</v>
      </c>
      <c r="B958" t="s">
        <v>587</v>
      </c>
      <c r="C958" t="s">
        <v>5</v>
      </c>
      <c r="D958" t="s">
        <v>13</v>
      </c>
      <c r="E958">
        <v>1</v>
      </c>
      <c r="F958">
        <v>1</v>
      </c>
      <c r="G958">
        <v>8</v>
      </c>
      <c r="H958" s="4">
        <f>INDEX(Tabulka1[],MATCH(Přehled_osvětlení!C958,Tabulka1[Skupina],0),2)</f>
        <v>730</v>
      </c>
      <c r="I958" s="6">
        <f t="shared" si="37"/>
        <v>5.8399999999999997E-3</v>
      </c>
    </row>
    <row r="959" spans="1:9" x14ac:dyDescent="0.35">
      <c r="A959" t="s">
        <v>585</v>
      </c>
      <c r="B959" t="s">
        <v>588</v>
      </c>
      <c r="C959" t="s">
        <v>5</v>
      </c>
      <c r="D959" t="s">
        <v>13</v>
      </c>
      <c r="E959">
        <v>1</v>
      </c>
      <c r="F959">
        <v>2</v>
      </c>
      <c r="G959">
        <v>36</v>
      </c>
      <c r="H959" s="4">
        <f>INDEX(Tabulka1[],MATCH(Přehled_osvětlení!C959,Tabulka1[Skupina],0),2)</f>
        <v>730</v>
      </c>
      <c r="I959" s="6">
        <f t="shared" si="37"/>
        <v>5.2559999999999996E-2</v>
      </c>
    </row>
    <row r="960" spans="1:9" x14ac:dyDescent="0.35">
      <c r="A960" t="s">
        <v>585</v>
      </c>
      <c r="B960" t="s">
        <v>588</v>
      </c>
      <c r="C960" t="s">
        <v>5</v>
      </c>
      <c r="D960" t="s">
        <v>13</v>
      </c>
      <c r="E960">
        <v>1</v>
      </c>
      <c r="F960">
        <v>2</v>
      </c>
      <c r="G960">
        <v>18</v>
      </c>
      <c r="H960" s="4">
        <f>INDEX(Tabulka1[],MATCH(Přehled_osvětlení!C960,Tabulka1[Skupina],0),2)</f>
        <v>730</v>
      </c>
      <c r="I960" s="6">
        <f t="shared" si="37"/>
        <v>2.6279999999999998E-2</v>
      </c>
    </row>
    <row r="961" spans="1:9" x14ac:dyDescent="0.35">
      <c r="A961" t="s">
        <v>585</v>
      </c>
      <c r="B961" t="s">
        <v>588</v>
      </c>
      <c r="C961" t="s">
        <v>5</v>
      </c>
      <c r="D961" t="s">
        <v>13</v>
      </c>
      <c r="E961">
        <v>1</v>
      </c>
      <c r="F961">
        <v>1</v>
      </c>
      <c r="G961">
        <v>8</v>
      </c>
      <c r="H961" s="4">
        <f>INDEX(Tabulka1[],MATCH(Přehled_osvětlení!C961,Tabulka1[Skupina],0),2)</f>
        <v>730</v>
      </c>
      <c r="I961" s="6">
        <f t="shared" si="37"/>
        <v>5.8399999999999997E-3</v>
      </c>
    </row>
    <row r="962" spans="1:9" x14ac:dyDescent="0.35">
      <c r="A962" t="s">
        <v>585</v>
      </c>
      <c r="B962" t="s">
        <v>589</v>
      </c>
      <c r="C962" t="s">
        <v>10</v>
      </c>
      <c r="D962" t="s">
        <v>13</v>
      </c>
      <c r="E962">
        <v>2</v>
      </c>
      <c r="F962">
        <v>2</v>
      </c>
      <c r="G962">
        <v>28</v>
      </c>
      <c r="H962" s="4">
        <f>INDEX(Tabulka1[],MATCH(Přehled_osvětlení!C962,Tabulka1[Skupina],0),2)</f>
        <v>150</v>
      </c>
      <c r="I962" s="6">
        <f t="shared" si="37"/>
        <v>1.6799999999999999E-2</v>
      </c>
    </row>
    <row r="963" spans="1:9" x14ac:dyDescent="0.35">
      <c r="A963" t="s">
        <v>585</v>
      </c>
      <c r="B963" t="s">
        <v>590</v>
      </c>
      <c r="C963" t="s">
        <v>10</v>
      </c>
      <c r="D963" t="s">
        <v>13</v>
      </c>
      <c r="E963">
        <v>1</v>
      </c>
      <c r="F963">
        <v>2</v>
      </c>
      <c r="G963">
        <v>18</v>
      </c>
      <c r="H963" s="4">
        <f>INDEX(Tabulka1[],MATCH(Přehled_osvětlení!C963,Tabulka1[Skupina],0),2)</f>
        <v>150</v>
      </c>
      <c r="I963" s="6">
        <f t="shared" si="37"/>
        <v>5.3999999999999994E-3</v>
      </c>
    </row>
    <row r="964" spans="1:9" x14ac:dyDescent="0.35">
      <c r="A964" t="s">
        <v>585</v>
      </c>
      <c r="B964" t="s">
        <v>591</v>
      </c>
      <c r="C964" t="s">
        <v>25</v>
      </c>
      <c r="D964" t="s">
        <v>13</v>
      </c>
      <c r="E964">
        <v>12</v>
      </c>
      <c r="F964">
        <v>2</v>
      </c>
      <c r="G964">
        <v>28</v>
      </c>
      <c r="H964" s="4">
        <f>INDEX(Tabulka1[],MATCH(Přehled_osvětlení!C964,Tabulka1[Skupina],0),2)</f>
        <v>1095</v>
      </c>
      <c r="I964" s="6">
        <f t="shared" si="37"/>
        <v>0.73583999999999994</v>
      </c>
    </row>
    <row r="965" spans="1:9" x14ac:dyDescent="0.35">
      <c r="A965" t="s">
        <v>585</v>
      </c>
      <c r="B965" t="s">
        <v>592</v>
      </c>
      <c r="C965" t="s">
        <v>25</v>
      </c>
      <c r="D965" t="s">
        <v>13</v>
      </c>
      <c r="E965">
        <v>2</v>
      </c>
      <c r="F965">
        <v>2</v>
      </c>
      <c r="G965">
        <v>28</v>
      </c>
      <c r="H965" s="4">
        <f>INDEX(Tabulka1[],MATCH(Přehled_osvětlení!C965,Tabulka1[Skupina],0),2)</f>
        <v>1095</v>
      </c>
      <c r="I965" s="6">
        <f t="shared" si="37"/>
        <v>0.12264</v>
      </c>
    </row>
    <row r="966" spans="1:9" x14ac:dyDescent="0.35">
      <c r="A966" t="s">
        <v>585</v>
      </c>
      <c r="B966" t="s">
        <v>592</v>
      </c>
      <c r="C966" t="s">
        <v>25</v>
      </c>
      <c r="D966" t="s">
        <v>13</v>
      </c>
      <c r="E966">
        <v>1</v>
      </c>
      <c r="F966">
        <v>2</v>
      </c>
      <c r="G966">
        <v>18</v>
      </c>
      <c r="H966" s="4">
        <f>INDEX(Tabulka1[],MATCH(Přehled_osvětlení!C966,Tabulka1[Skupina],0),2)</f>
        <v>1095</v>
      </c>
      <c r="I966" s="6">
        <f t="shared" si="37"/>
        <v>3.9419999999999997E-2</v>
      </c>
    </row>
    <row r="967" spans="1:9" x14ac:dyDescent="0.35">
      <c r="A967" t="s">
        <v>585</v>
      </c>
      <c r="B967" t="s">
        <v>592</v>
      </c>
      <c r="C967" t="s">
        <v>25</v>
      </c>
      <c r="D967" t="s">
        <v>13</v>
      </c>
      <c r="E967">
        <v>1</v>
      </c>
      <c r="F967">
        <v>1</v>
      </c>
      <c r="G967">
        <v>8</v>
      </c>
      <c r="H967" s="4">
        <f>INDEX(Tabulka1[],MATCH(Přehled_osvětlení!C967,Tabulka1[Skupina],0),2)</f>
        <v>1095</v>
      </c>
      <c r="I967" s="6">
        <f t="shared" si="37"/>
        <v>8.7600000000000004E-3</v>
      </c>
    </row>
    <row r="968" spans="1:9" x14ac:dyDescent="0.35">
      <c r="A968" t="s">
        <v>585</v>
      </c>
      <c r="B968" t="s">
        <v>593</v>
      </c>
      <c r="C968" t="s">
        <v>26</v>
      </c>
      <c r="D968" t="s">
        <v>13</v>
      </c>
      <c r="E968">
        <v>2</v>
      </c>
      <c r="F968">
        <v>2</v>
      </c>
      <c r="G968">
        <v>18</v>
      </c>
      <c r="H968" s="4">
        <f>INDEX(Tabulka1[],MATCH(Přehled_osvětlení!C968,Tabulka1[Skupina],0),2)</f>
        <v>400</v>
      </c>
      <c r="I968" s="6">
        <f t="shared" si="37"/>
        <v>2.8799999999999999E-2</v>
      </c>
    </row>
    <row r="969" spans="1:9" x14ac:dyDescent="0.35">
      <c r="A969" t="s">
        <v>585</v>
      </c>
      <c r="B969" t="s">
        <v>594</v>
      </c>
      <c r="C969" t="s">
        <v>21</v>
      </c>
      <c r="D969" t="s">
        <v>13</v>
      </c>
      <c r="E969">
        <v>1</v>
      </c>
      <c r="F969">
        <v>2</v>
      </c>
      <c r="G969">
        <v>18</v>
      </c>
      <c r="H969" s="4">
        <f>INDEX(Tabulka1[],MATCH(Přehled_osvětlení!C969,Tabulka1[Skupina],0),2)</f>
        <v>365</v>
      </c>
      <c r="I969" s="6">
        <f t="shared" si="37"/>
        <v>1.3139999999999999E-2</v>
      </c>
    </row>
    <row r="970" spans="1:9" x14ac:dyDescent="0.35">
      <c r="A970" t="s">
        <v>585</v>
      </c>
      <c r="B970" t="s">
        <v>595</v>
      </c>
      <c r="C970" t="s">
        <v>26</v>
      </c>
      <c r="D970" t="s">
        <v>13</v>
      </c>
      <c r="E970">
        <v>1</v>
      </c>
      <c r="F970">
        <v>1</v>
      </c>
      <c r="G970">
        <v>36</v>
      </c>
      <c r="H970" s="4">
        <f>INDEX(Tabulka1[],MATCH(Přehled_osvětlení!C970,Tabulka1[Skupina],0),2)</f>
        <v>400</v>
      </c>
      <c r="I970" s="6">
        <f t="shared" si="37"/>
        <v>1.44E-2</v>
      </c>
    </row>
    <row r="971" spans="1:9" x14ac:dyDescent="0.35">
      <c r="A971" t="s">
        <v>585</v>
      </c>
      <c r="B971" t="s">
        <v>595</v>
      </c>
      <c r="C971" t="s">
        <v>26</v>
      </c>
      <c r="D971" t="s">
        <v>13</v>
      </c>
      <c r="E971">
        <v>1</v>
      </c>
      <c r="F971">
        <v>1</v>
      </c>
      <c r="G971">
        <v>8</v>
      </c>
      <c r="H971" s="4">
        <f>INDEX(Tabulka1[],MATCH(Přehled_osvětlení!C971,Tabulka1[Skupina],0),2)</f>
        <v>400</v>
      </c>
      <c r="I971" s="6">
        <f t="shared" si="37"/>
        <v>3.1999999999999997E-3</v>
      </c>
    </row>
    <row r="972" spans="1:9" x14ac:dyDescent="0.35">
      <c r="A972" t="s">
        <v>585</v>
      </c>
      <c r="B972" t="s">
        <v>596</v>
      </c>
      <c r="C972" t="s">
        <v>26</v>
      </c>
      <c r="D972" t="s">
        <v>13</v>
      </c>
      <c r="E972">
        <v>1</v>
      </c>
      <c r="F972">
        <v>2</v>
      </c>
      <c r="G972">
        <v>18</v>
      </c>
      <c r="H972" s="4">
        <f>INDEX(Tabulka1[],MATCH(Přehled_osvětlení!C972,Tabulka1[Skupina],0),2)</f>
        <v>400</v>
      </c>
      <c r="I972" s="6">
        <f t="shared" si="37"/>
        <v>1.44E-2</v>
      </c>
    </row>
    <row r="973" spans="1:9" x14ac:dyDescent="0.35">
      <c r="A973" t="s">
        <v>585</v>
      </c>
      <c r="B973" t="s">
        <v>597</v>
      </c>
      <c r="C973" t="s">
        <v>21</v>
      </c>
      <c r="D973" t="s">
        <v>13</v>
      </c>
      <c r="E973">
        <v>1</v>
      </c>
      <c r="F973">
        <v>2</v>
      </c>
      <c r="G973">
        <v>18</v>
      </c>
      <c r="H973" s="4">
        <f>INDEX(Tabulka1[],MATCH(Přehled_osvětlení!C973,Tabulka1[Skupina],0),2)</f>
        <v>365</v>
      </c>
      <c r="I973" s="6">
        <f t="shared" si="37"/>
        <v>1.3139999999999999E-2</v>
      </c>
    </row>
    <row r="974" spans="1:9" x14ac:dyDescent="0.35">
      <c r="A974" t="s">
        <v>585</v>
      </c>
      <c r="B974" t="s">
        <v>597</v>
      </c>
      <c r="C974" t="s">
        <v>21</v>
      </c>
      <c r="D974" t="s">
        <v>13</v>
      </c>
      <c r="E974">
        <v>1</v>
      </c>
      <c r="F974">
        <v>1</v>
      </c>
      <c r="G974">
        <v>8</v>
      </c>
      <c r="H974" s="4">
        <f>INDEX(Tabulka1[],MATCH(Přehled_osvětlení!C974,Tabulka1[Skupina],0),2)</f>
        <v>365</v>
      </c>
      <c r="I974" s="6">
        <f t="shared" si="37"/>
        <v>2.9199999999999999E-3</v>
      </c>
    </row>
    <row r="975" spans="1:9" x14ac:dyDescent="0.35">
      <c r="A975" t="s">
        <v>585</v>
      </c>
      <c r="B975" t="s">
        <v>598</v>
      </c>
      <c r="C975" t="s">
        <v>26</v>
      </c>
      <c r="D975" t="s">
        <v>13</v>
      </c>
      <c r="E975">
        <v>1</v>
      </c>
      <c r="F975">
        <v>2</v>
      </c>
      <c r="G975">
        <v>18</v>
      </c>
      <c r="H975" s="4">
        <f>INDEX(Tabulka1[],MATCH(Přehled_osvětlení!C975,Tabulka1[Skupina],0),2)</f>
        <v>400</v>
      </c>
      <c r="I975" s="6">
        <f t="shared" si="37"/>
        <v>1.44E-2</v>
      </c>
    </row>
    <row r="976" spans="1:9" x14ac:dyDescent="0.35">
      <c r="A976" t="s">
        <v>585</v>
      </c>
      <c r="B976" t="s">
        <v>598</v>
      </c>
      <c r="C976" t="s">
        <v>26</v>
      </c>
      <c r="D976" t="s">
        <v>13</v>
      </c>
      <c r="E976">
        <v>1</v>
      </c>
      <c r="F976">
        <v>1</v>
      </c>
      <c r="G976">
        <v>8</v>
      </c>
      <c r="H976" s="4">
        <f>INDEX(Tabulka1[],MATCH(Přehled_osvětlení!C976,Tabulka1[Skupina],0),2)</f>
        <v>400</v>
      </c>
      <c r="I976" s="6">
        <f t="shared" si="37"/>
        <v>3.1999999999999997E-3</v>
      </c>
    </row>
    <row r="977" spans="1:9" x14ac:dyDescent="0.35">
      <c r="A977" t="s">
        <v>585</v>
      </c>
      <c r="B977" t="s">
        <v>599</v>
      </c>
      <c r="C977" t="s">
        <v>25</v>
      </c>
      <c r="D977" t="s">
        <v>13</v>
      </c>
      <c r="E977">
        <v>1</v>
      </c>
      <c r="F977">
        <v>2</v>
      </c>
      <c r="G977">
        <v>28</v>
      </c>
      <c r="H977" s="4">
        <f>INDEX(Tabulka1[],MATCH(Přehled_osvětlení!C977,Tabulka1[Skupina],0),2)</f>
        <v>1095</v>
      </c>
      <c r="I977" s="6">
        <f t="shared" si="37"/>
        <v>6.132E-2</v>
      </c>
    </row>
    <row r="978" spans="1:9" x14ac:dyDescent="0.35">
      <c r="A978" t="s">
        <v>600</v>
      </c>
      <c r="B978" t="s">
        <v>74</v>
      </c>
      <c r="C978" t="s">
        <v>51</v>
      </c>
      <c r="D978" t="s">
        <v>13</v>
      </c>
      <c r="E978">
        <v>3</v>
      </c>
      <c r="F978">
        <v>1</v>
      </c>
      <c r="G978">
        <v>8</v>
      </c>
      <c r="H978" s="4">
        <f>INDEX(Tabulka1[],MATCH(Přehled_osvětlení!C978,Tabulka1[Skupina],0),2)</f>
        <v>4000</v>
      </c>
      <c r="I978" s="6">
        <f t="shared" si="37"/>
        <v>9.6000000000000002E-2</v>
      </c>
    </row>
    <row r="979" spans="1:9" x14ac:dyDescent="0.35">
      <c r="A979" t="s">
        <v>600</v>
      </c>
      <c r="B979" t="s">
        <v>601</v>
      </c>
      <c r="C979" t="s">
        <v>5</v>
      </c>
      <c r="D979" t="s">
        <v>13</v>
      </c>
      <c r="E979">
        <v>1</v>
      </c>
      <c r="F979">
        <v>2</v>
      </c>
      <c r="G979">
        <v>36</v>
      </c>
      <c r="H979" s="4">
        <f>INDEX(Tabulka1[],MATCH(Přehled_osvětlení!C979,Tabulka1[Skupina],0),2)</f>
        <v>730</v>
      </c>
      <c r="I979" s="6">
        <f t="shared" si="37"/>
        <v>5.2559999999999996E-2</v>
      </c>
    </row>
    <row r="980" spans="1:9" x14ac:dyDescent="0.35">
      <c r="A980" t="s">
        <v>600</v>
      </c>
      <c r="B980" t="s">
        <v>602</v>
      </c>
      <c r="C980" t="s">
        <v>5</v>
      </c>
      <c r="D980" t="s">
        <v>13</v>
      </c>
      <c r="E980">
        <v>5</v>
      </c>
      <c r="F980">
        <v>2</v>
      </c>
      <c r="G980">
        <v>36</v>
      </c>
      <c r="H980" s="4">
        <f>INDEX(Tabulka1[],MATCH(Přehled_osvětlení!C980,Tabulka1[Skupina],0),2)</f>
        <v>730</v>
      </c>
      <c r="I980" s="6">
        <f t="shared" si="37"/>
        <v>0.26279999999999998</v>
      </c>
    </row>
    <row r="981" spans="1:9" x14ac:dyDescent="0.35">
      <c r="A981" t="s">
        <v>600</v>
      </c>
      <c r="B981" t="s">
        <v>602</v>
      </c>
      <c r="C981" t="s">
        <v>5</v>
      </c>
      <c r="D981" t="s">
        <v>13</v>
      </c>
      <c r="E981">
        <v>3</v>
      </c>
      <c r="F981">
        <v>2</v>
      </c>
      <c r="G981">
        <v>36</v>
      </c>
      <c r="H981" s="4">
        <f>INDEX(Tabulka1[],MATCH(Přehled_osvětlení!C981,Tabulka1[Skupina],0),2)</f>
        <v>730</v>
      </c>
      <c r="I981" s="6">
        <f t="shared" si="37"/>
        <v>0.15767999999999999</v>
      </c>
    </row>
    <row r="982" spans="1:9" x14ac:dyDescent="0.35">
      <c r="A982" t="s">
        <v>600</v>
      </c>
      <c r="B982" t="s">
        <v>602</v>
      </c>
      <c r="C982" t="s">
        <v>5</v>
      </c>
      <c r="D982" t="s">
        <v>13</v>
      </c>
      <c r="E982">
        <v>3</v>
      </c>
      <c r="F982">
        <v>1</v>
      </c>
      <c r="G982">
        <v>8</v>
      </c>
      <c r="H982" s="4">
        <f>INDEX(Tabulka1[],MATCH(Přehled_osvětlení!C982,Tabulka1[Skupina],0),2)</f>
        <v>730</v>
      </c>
      <c r="I982" s="6">
        <f t="shared" si="37"/>
        <v>1.7520000000000001E-2</v>
      </c>
    </row>
    <row r="983" spans="1:9" x14ac:dyDescent="0.35">
      <c r="A983" t="s">
        <v>600</v>
      </c>
      <c r="B983" t="s">
        <v>603</v>
      </c>
      <c r="C983" t="s">
        <v>5</v>
      </c>
      <c r="D983" t="s">
        <v>13</v>
      </c>
      <c r="E983">
        <v>1</v>
      </c>
      <c r="F983">
        <v>2</v>
      </c>
      <c r="G983">
        <v>36</v>
      </c>
      <c r="H983" s="4">
        <f>INDEX(Tabulka1[],MATCH(Přehled_osvětlení!C983,Tabulka1[Skupina],0),2)</f>
        <v>730</v>
      </c>
      <c r="I983" s="6">
        <f t="shared" si="37"/>
        <v>5.2559999999999996E-2</v>
      </c>
    </row>
    <row r="984" spans="1:9" x14ac:dyDescent="0.35">
      <c r="A984" t="s">
        <v>600</v>
      </c>
      <c r="B984" t="s">
        <v>603</v>
      </c>
      <c r="C984" t="s">
        <v>5</v>
      </c>
      <c r="D984" t="s">
        <v>13</v>
      </c>
      <c r="E984">
        <v>1</v>
      </c>
      <c r="F984">
        <v>1</v>
      </c>
      <c r="G984">
        <v>8</v>
      </c>
      <c r="H984" s="4">
        <f>INDEX(Tabulka1[],MATCH(Přehled_osvětlení!C984,Tabulka1[Skupina],0),2)</f>
        <v>730</v>
      </c>
      <c r="I984" s="6">
        <f t="shared" si="37"/>
        <v>5.8399999999999997E-3</v>
      </c>
    </row>
    <row r="985" spans="1:9" x14ac:dyDescent="0.35">
      <c r="A985" t="s">
        <v>600</v>
      </c>
      <c r="B985" t="s">
        <v>604</v>
      </c>
      <c r="C985" t="s">
        <v>20</v>
      </c>
      <c r="D985" t="s">
        <v>13</v>
      </c>
      <c r="E985">
        <v>1</v>
      </c>
      <c r="F985">
        <v>2</v>
      </c>
      <c r="G985">
        <v>54</v>
      </c>
      <c r="H985" s="4">
        <f>INDEX(Tabulka1[],MATCH(Přehled_osvětlení!C985,Tabulka1[Skupina],0),2)</f>
        <v>1825</v>
      </c>
      <c r="I985" s="6">
        <f t="shared" si="37"/>
        <v>0.1971</v>
      </c>
    </row>
    <row r="986" spans="1:9" x14ac:dyDescent="0.35">
      <c r="A986" t="s">
        <v>600</v>
      </c>
      <c r="B986" t="s">
        <v>605</v>
      </c>
      <c r="C986" t="s">
        <v>42</v>
      </c>
      <c r="D986" t="s">
        <v>13</v>
      </c>
      <c r="E986">
        <v>1</v>
      </c>
      <c r="F986">
        <v>2</v>
      </c>
      <c r="G986">
        <v>54</v>
      </c>
      <c r="H986" s="4">
        <f>INDEX(Tabulka1[],MATCH(Přehled_osvětlení!C986,Tabulka1[Skupina],0),2)</f>
        <v>1500</v>
      </c>
      <c r="I986" s="6">
        <f t="shared" si="37"/>
        <v>0.16200000000000001</v>
      </c>
    </row>
    <row r="987" spans="1:9" x14ac:dyDescent="0.35">
      <c r="A987" t="s">
        <v>600</v>
      </c>
      <c r="B987" t="s">
        <v>606</v>
      </c>
      <c r="C987" t="s">
        <v>20</v>
      </c>
      <c r="D987" t="s">
        <v>13</v>
      </c>
      <c r="E987">
        <v>1</v>
      </c>
      <c r="F987">
        <v>2</v>
      </c>
      <c r="G987">
        <v>54</v>
      </c>
      <c r="H987" s="4">
        <f>INDEX(Tabulka1[],MATCH(Přehled_osvětlení!C987,Tabulka1[Skupina],0),2)</f>
        <v>1825</v>
      </c>
      <c r="I987" s="6">
        <f t="shared" si="37"/>
        <v>0.1971</v>
      </c>
    </row>
    <row r="988" spans="1:9" x14ac:dyDescent="0.35">
      <c r="A988" t="s">
        <v>600</v>
      </c>
      <c r="B988" t="s">
        <v>607</v>
      </c>
      <c r="C988" t="s">
        <v>6</v>
      </c>
      <c r="D988" t="s">
        <v>13</v>
      </c>
      <c r="E988">
        <v>1</v>
      </c>
      <c r="F988">
        <v>4</v>
      </c>
      <c r="G988">
        <v>18</v>
      </c>
      <c r="H988" s="4">
        <f>INDEX(Tabulka1[],MATCH(Přehled_osvětlení!C988,Tabulka1[Skupina],0),2)</f>
        <v>365</v>
      </c>
      <c r="I988" s="6">
        <f t="shared" si="37"/>
        <v>2.6279999999999998E-2</v>
      </c>
    </row>
    <row r="989" spans="1:9" x14ac:dyDescent="0.35">
      <c r="A989" t="s">
        <v>600</v>
      </c>
      <c r="B989" t="s">
        <v>608</v>
      </c>
      <c r="C989" t="s">
        <v>6</v>
      </c>
      <c r="D989" t="s">
        <v>13</v>
      </c>
      <c r="E989">
        <v>1</v>
      </c>
      <c r="F989">
        <v>4</v>
      </c>
      <c r="G989">
        <v>18</v>
      </c>
      <c r="H989" s="4">
        <f>INDEX(Tabulka1[],MATCH(Přehled_osvětlení!C989,Tabulka1[Skupina],0),2)</f>
        <v>365</v>
      </c>
      <c r="I989" s="6">
        <f t="shared" si="37"/>
        <v>2.6279999999999998E-2</v>
      </c>
    </row>
    <row r="990" spans="1:9" x14ac:dyDescent="0.35">
      <c r="A990" t="s">
        <v>600</v>
      </c>
      <c r="B990" t="s">
        <v>609</v>
      </c>
      <c r="C990" t="s">
        <v>6</v>
      </c>
      <c r="D990" t="s">
        <v>13</v>
      </c>
      <c r="E990">
        <v>1</v>
      </c>
      <c r="F990">
        <v>2</v>
      </c>
      <c r="G990">
        <v>18</v>
      </c>
      <c r="H990" s="4">
        <f>INDEX(Tabulka1[],MATCH(Přehled_osvětlení!C990,Tabulka1[Skupina],0),2)</f>
        <v>365</v>
      </c>
      <c r="I990" s="6">
        <f t="shared" si="37"/>
        <v>1.3139999999999999E-2</v>
      </c>
    </row>
    <row r="991" spans="1:9" x14ac:dyDescent="0.35">
      <c r="A991" t="s">
        <v>600</v>
      </c>
      <c r="B991" t="s">
        <v>610</v>
      </c>
      <c r="C991" t="s">
        <v>17</v>
      </c>
      <c r="D991" t="s">
        <v>13</v>
      </c>
      <c r="E991">
        <v>3</v>
      </c>
      <c r="F991">
        <v>2</v>
      </c>
      <c r="G991">
        <v>54</v>
      </c>
      <c r="H991" s="4">
        <f>INDEX(Tabulka1[],MATCH(Přehled_osvětlení!C991,Tabulka1[Skupina],0),2)</f>
        <v>1000</v>
      </c>
      <c r="I991" s="6">
        <f t="shared" si="37"/>
        <v>0.32400000000000001</v>
      </c>
    </row>
    <row r="992" spans="1:9" x14ac:dyDescent="0.35">
      <c r="A992" t="s">
        <v>600</v>
      </c>
      <c r="B992" t="s">
        <v>611</v>
      </c>
      <c r="C992" t="s">
        <v>17</v>
      </c>
      <c r="D992" t="s">
        <v>13</v>
      </c>
      <c r="E992">
        <v>2</v>
      </c>
      <c r="F992">
        <v>2</v>
      </c>
      <c r="G992">
        <v>54</v>
      </c>
      <c r="H992" s="4">
        <f>INDEX(Tabulka1[],MATCH(Přehled_osvětlení!C992,Tabulka1[Skupina],0),2)</f>
        <v>1000</v>
      </c>
      <c r="I992" s="6">
        <f t="shared" si="37"/>
        <v>0.216</v>
      </c>
    </row>
    <row r="993" spans="1:9" x14ac:dyDescent="0.35">
      <c r="A993" t="s">
        <v>600</v>
      </c>
      <c r="B993" t="s">
        <v>612</v>
      </c>
      <c r="C993" t="s">
        <v>42</v>
      </c>
      <c r="D993" t="s">
        <v>13</v>
      </c>
      <c r="E993">
        <v>5</v>
      </c>
      <c r="F993">
        <v>2</v>
      </c>
      <c r="G993">
        <v>54</v>
      </c>
      <c r="H993" s="4">
        <f>INDEX(Tabulka1[],MATCH(Přehled_osvětlení!C993,Tabulka1[Skupina],0),2)</f>
        <v>1500</v>
      </c>
      <c r="I993" s="6">
        <f t="shared" si="37"/>
        <v>0.80999999999999994</v>
      </c>
    </row>
    <row r="994" spans="1:9" x14ac:dyDescent="0.35">
      <c r="A994" t="s">
        <v>600</v>
      </c>
      <c r="B994" t="s">
        <v>613</v>
      </c>
      <c r="C994" t="s">
        <v>21</v>
      </c>
      <c r="D994" t="s">
        <v>13</v>
      </c>
      <c r="E994">
        <v>1</v>
      </c>
      <c r="F994">
        <v>2</v>
      </c>
      <c r="G994">
        <v>58</v>
      </c>
      <c r="H994" s="4">
        <f>INDEX(Tabulka1[],MATCH(Přehled_osvětlení!C994,Tabulka1[Skupina],0),2)</f>
        <v>365</v>
      </c>
      <c r="I994" s="6">
        <f t="shared" si="37"/>
        <v>4.2339999999999996E-2</v>
      </c>
    </row>
    <row r="995" spans="1:9" x14ac:dyDescent="0.35">
      <c r="A995" t="s">
        <v>600</v>
      </c>
      <c r="B995" t="s">
        <v>614</v>
      </c>
      <c r="C995" t="s">
        <v>42</v>
      </c>
      <c r="D995" t="s">
        <v>13</v>
      </c>
      <c r="E995">
        <v>3</v>
      </c>
      <c r="F995">
        <v>2</v>
      </c>
      <c r="G995">
        <v>49</v>
      </c>
      <c r="H995" s="4">
        <f>INDEX(Tabulka1[],MATCH(Přehled_osvětlení!C995,Tabulka1[Skupina],0),2)</f>
        <v>1500</v>
      </c>
      <c r="I995" s="6">
        <f t="shared" si="37"/>
        <v>0.441</v>
      </c>
    </row>
    <row r="996" spans="1:9" x14ac:dyDescent="0.35">
      <c r="A996" t="s">
        <v>600</v>
      </c>
      <c r="B996" t="s">
        <v>615</v>
      </c>
      <c r="C996" t="s">
        <v>20</v>
      </c>
      <c r="D996" t="s">
        <v>13</v>
      </c>
      <c r="E996">
        <v>2</v>
      </c>
      <c r="F996">
        <v>2</v>
      </c>
      <c r="G996">
        <v>49</v>
      </c>
      <c r="H996" s="4">
        <f>INDEX(Tabulka1[],MATCH(Přehled_osvětlení!C996,Tabulka1[Skupina],0),2)</f>
        <v>1825</v>
      </c>
      <c r="I996" s="6">
        <f t="shared" si="37"/>
        <v>0.35769999999999996</v>
      </c>
    </row>
    <row r="997" spans="1:9" x14ac:dyDescent="0.35">
      <c r="A997" t="s">
        <v>600</v>
      </c>
      <c r="B997" t="s">
        <v>615</v>
      </c>
      <c r="C997" t="s">
        <v>20</v>
      </c>
      <c r="D997" t="s">
        <v>13</v>
      </c>
      <c r="E997">
        <v>1</v>
      </c>
      <c r="F997">
        <v>1</v>
      </c>
      <c r="G997">
        <v>36</v>
      </c>
      <c r="H997" s="4">
        <f>INDEX(Tabulka1[],MATCH(Přehled_osvětlení!C997,Tabulka1[Skupina],0),2)</f>
        <v>1825</v>
      </c>
      <c r="I997" s="6">
        <f t="shared" si="37"/>
        <v>6.5699999999999995E-2</v>
      </c>
    </row>
    <row r="998" spans="1:9" x14ac:dyDescent="0.35">
      <c r="A998" t="s">
        <v>600</v>
      </c>
      <c r="B998" t="s">
        <v>615</v>
      </c>
      <c r="C998" t="s">
        <v>20</v>
      </c>
      <c r="D998" t="s">
        <v>19</v>
      </c>
      <c r="E998">
        <v>1</v>
      </c>
      <c r="F998">
        <v>1</v>
      </c>
      <c r="G998">
        <v>1</v>
      </c>
      <c r="H998" s="4">
        <f>INDEX(Tabulka1[],MATCH(Přehled_osvětlení!C998,Tabulka1[Skupina],0),2)</f>
        <v>1825</v>
      </c>
      <c r="I998" s="6">
        <f t="shared" si="37"/>
        <v>1.825E-3</v>
      </c>
    </row>
    <row r="999" spans="1:9" x14ac:dyDescent="0.35">
      <c r="A999" t="s">
        <v>600</v>
      </c>
      <c r="B999" t="s">
        <v>616</v>
      </c>
      <c r="C999" t="s">
        <v>21</v>
      </c>
      <c r="D999" t="s">
        <v>13</v>
      </c>
      <c r="E999">
        <v>1</v>
      </c>
      <c r="F999">
        <v>4</v>
      </c>
      <c r="G999">
        <v>18</v>
      </c>
      <c r="H999" s="4">
        <f>INDEX(Tabulka1[],MATCH(Přehled_osvětlení!C999,Tabulka1[Skupina],0),2)</f>
        <v>365</v>
      </c>
      <c r="I999" s="6">
        <f t="shared" si="37"/>
        <v>2.6279999999999998E-2</v>
      </c>
    </row>
    <row r="1000" spans="1:9" x14ac:dyDescent="0.35">
      <c r="A1000" t="s">
        <v>600</v>
      </c>
      <c r="B1000" t="s">
        <v>617</v>
      </c>
      <c r="C1000" t="s">
        <v>10</v>
      </c>
      <c r="D1000" t="s">
        <v>13</v>
      </c>
      <c r="E1000">
        <v>1</v>
      </c>
      <c r="F1000">
        <v>4</v>
      </c>
      <c r="G1000">
        <v>18</v>
      </c>
      <c r="H1000" s="4">
        <f>INDEX(Tabulka1[],MATCH(Přehled_osvětlení!C1000,Tabulka1[Skupina],0),2)</f>
        <v>150</v>
      </c>
      <c r="I1000" s="6">
        <f t="shared" si="37"/>
        <v>1.0799999999999999E-2</v>
      </c>
    </row>
    <row r="1001" spans="1:9" x14ac:dyDescent="0.35">
      <c r="A1001" t="s">
        <v>600</v>
      </c>
      <c r="B1001" t="s">
        <v>618</v>
      </c>
      <c r="C1001" t="s">
        <v>20</v>
      </c>
      <c r="D1001" t="s">
        <v>13</v>
      </c>
      <c r="E1001">
        <v>2</v>
      </c>
      <c r="F1001">
        <v>2</v>
      </c>
      <c r="G1001">
        <v>49</v>
      </c>
      <c r="H1001" s="4">
        <f>INDEX(Tabulka1[],MATCH(Přehled_osvětlení!C1001,Tabulka1[Skupina],0),2)</f>
        <v>1825</v>
      </c>
      <c r="I1001" s="6">
        <f t="shared" ref="I1001:I1003" si="38">IF(ISNUMBER(F1001),E1001*F1001*G1001*H1001*0.000001,E1001*G1001*H1001*0.000001)</f>
        <v>0.35769999999999996</v>
      </c>
    </row>
    <row r="1002" spans="1:9" x14ac:dyDescent="0.35">
      <c r="A1002" t="s">
        <v>600</v>
      </c>
      <c r="B1002" t="s">
        <v>618</v>
      </c>
      <c r="C1002" t="s">
        <v>20</v>
      </c>
      <c r="D1002" t="s">
        <v>13</v>
      </c>
      <c r="E1002">
        <v>2</v>
      </c>
      <c r="F1002">
        <v>1</v>
      </c>
      <c r="G1002">
        <v>36</v>
      </c>
      <c r="H1002" s="4">
        <f>INDEX(Tabulka1[],MATCH(Přehled_osvětlení!C1002,Tabulka1[Skupina],0),2)</f>
        <v>1825</v>
      </c>
      <c r="I1002" s="6">
        <f t="shared" si="38"/>
        <v>0.13139999999999999</v>
      </c>
    </row>
    <row r="1003" spans="1:9" x14ac:dyDescent="0.35">
      <c r="A1003" t="s">
        <v>600</v>
      </c>
      <c r="B1003" t="s">
        <v>618</v>
      </c>
      <c r="C1003" t="s">
        <v>20</v>
      </c>
      <c r="D1003" t="s">
        <v>19</v>
      </c>
      <c r="E1003">
        <v>2</v>
      </c>
      <c r="F1003">
        <v>1</v>
      </c>
      <c r="G1003">
        <v>1</v>
      </c>
      <c r="H1003" s="4">
        <f>INDEX(Tabulka1[],MATCH(Přehled_osvětlení!C1003,Tabulka1[Skupina],0),2)</f>
        <v>1825</v>
      </c>
      <c r="I1003" s="6">
        <f t="shared" si="38"/>
        <v>3.65E-3</v>
      </c>
    </row>
    <row r="1004" spans="1:9" x14ac:dyDescent="0.35">
      <c r="A1004" t="s">
        <v>600</v>
      </c>
      <c r="B1004" t="s">
        <v>619</v>
      </c>
      <c r="C1004" t="s">
        <v>20</v>
      </c>
      <c r="D1004" t="s">
        <v>13</v>
      </c>
      <c r="E1004">
        <v>2</v>
      </c>
      <c r="F1004">
        <v>2</v>
      </c>
      <c r="G1004">
        <v>49</v>
      </c>
      <c r="H1004" s="4">
        <f>INDEX(Tabulka1[],MATCH(Přehled_osvětlení!C1004,Tabulka1[Skupina],0),2)</f>
        <v>1825</v>
      </c>
      <c r="I1004" s="6">
        <f t="shared" ref="I1004:I1006" si="39">IF(ISNUMBER(F1004),E1004*F1004*G1004*H1004*0.000001,E1004*G1004*H1004*0.000001)</f>
        <v>0.35769999999999996</v>
      </c>
    </row>
    <row r="1005" spans="1:9" x14ac:dyDescent="0.35">
      <c r="A1005" t="s">
        <v>600</v>
      </c>
      <c r="B1005" t="s">
        <v>619</v>
      </c>
      <c r="C1005" t="s">
        <v>20</v>
      </c>
      <c r="D1005" t="s">
        <v>13</v>
      </c>
      <c r="E1005">
        <v>2</v>
      </c>
      <c r="F1005">
        <v>1</v>
      </c>
      <c r="G1005">
        <v>36</v>
      </c>
      <c r="H1005" s="4">
        <f>INDEX(Tabulka1[],MATCH(Přehled_osvětlení!C1005,Tabulka1[Skupina],0),2)</f>
        <v>1825</v>
      </c>
      <c r="I1005" s="6">
        <f t="shared" si="39"/>
        <v>0.13139999999999999</v>
      </c>
    </row>
    <row r="1006" spans="1:9" x14ac:dyDescent="0.35">
      <c r="A1006" t="s">
        <v>600</v>
      </c>
      <c r="B1006" t="s">
        <v>619</v>
      </c>
      <c r="C1006" t="s">
        <v>20</v>
      </c>
      <c r="D1006" t="s">
        <v>19</v>
      </c>
      <c r="E1006">
        <v>2</v>
      </c>
      <c r="F1006">
        <v>1</v>
      </c>
      <c r="G1006">
        <v>1</v>
      </c>
      <c r="H1006" s="4">
        <f>INDEX(Tabulka1[],MATCH(Přehled_osvětlení!C1006,Tabulka1[Skupina],0),2)</f>
        <v>1825</v>
      </c>
      <c r="I1006" s="6">
        <f t="shared" si="39"/>
        <v>3.65E-3</v>
      </c>
    </row>
    <row r="1007" spans="1:9" x14ac:dyDescent="0.35">
      <c r="A1007" t="s">
        <v>600</v>
      </c>
      <c r="B1007" t="s">
        <v>620</v>
      </c>
      <c r="C1007" t="s">
        <v>21</v>
      </c>
      <c r="D1007" t="s">
        <v>13</v>
      </c>
      <c r="E1007">
        <v>1</v>
      </c>
      <c r="F1007">
        <v>4</v>
      </c>
      <c r="G1007">
        <v>18</v>
      </c>
      <c r="H1007" s="4">
        <f>INDEX(Tabulka1[],MATCH(Přehled_osvětlení!C1007,Tabulka1[Skupina],0),2)</f>
        <v>365</v>
      </c>
      <c r="I1007" s="6">
        <f t="shared" si="37"/>
        <v>2.6279999999999998E-2</v>
      </c>
    </row>
    <row r="1008" spans="1:9" x14ac:dyDescent="0.35">
      <c r="A1008" t="s">
        <v>600</v>
      </c>
      <c r="B1008" t="s">
        <v>621</v>
      </c>
      <c r="C1008" t="s">
        <v>25</v>
      </c>
      <c r="D1008" t="s">
        <v>13</v>
      </c>
      <c r="E1008">
        <v>1</v>
      </c>
      <c r="F1008">
        <v>4</v>
      </c>
      <c r="G1008">
        <v>18</v>
      </c>
      <c r="H1008" s="4">
        <f>INDEX(Tabulka1[],MATCH(Přehled_osvětlení!C1008,Tabulka1[Skupina],0),2)</f>
        <v>1095</v>
      </c>
      <c r="I1008" s="6">
        <f t="shared" si="37"/>
        <v>7.8839999999999993E-2</v>
      </c>
    </row>
    <row r="1009" spans="1:9" x14ac:dyDescent="0.35">
      <c r="A1009" t="s">
        <v>600</v>
      </c>
      <c r="B1009" t="s">
        <v>622</v>
      </c>
      <c r="C1009" t="s">
        <v>18</v>
      </c>
      <c r="D1009" t="s">
        <v>13</v>
      </c>
      <c r="E1009">
        <v>5</v>
      </c>
      <c r="F1009">
        <v>2</v>
      </c>
      <c r="G1009">
        <v>28</v>
      </c>
      <c r="H1009" s="4">
        <f>INDEX(Tabulka1[],MATCH(Přehled_osvětlení!C1009,Tabulka1[Skupina],0),2)</f>
        <v>1095</v>
      </c>
      <c r="I1009" s="6">
        <f t="shared" si="37"/>
        <v>0.30659999999999998</v>
      </c>
    </row>
    <row r="1010" spans="1:9" x14ac:dyDescent="0.35">
      <c r="A1010" t="s">
        <v>600</v>
      </c>
      <c r="B1010" t="s">
        <v>622</v>
      </c>
      <c r="C1010" t="s">
        <v>18</v>
      </c>
      <c r="D1010" t="s">
        <v>13</v>
      </c>
      <c r="E1010">
        <v>3</v>
      </c>
      <c r="F1010">
        <v>2</v>
      </c>
      <c r="G1010">
        <v>36</v>
      </c>
      <c r="H1010" s="4">
        <f>INDEX(Tabulka1[],MATCH(Přehled_osvětlení!C1010,Tabulka1[Skupina],0),2)</f>
        <v>1095</v>
      </c>
      <c r="I1010" s="6">
        <f t="shared" si="37"/>
        <v>0.23651999999999998</v>
      </c>
    </row>
    <row r="1011" spans="1:9" x14ac:dyDescent="0.35">
      <c r="A1011" t="s">
        <v>600</v>
      </c>
      <c r="B1011" t="s">
        <v>622</v>
      </c>
      <c r="C1011" t="s">
        <v>18</v>
      </c>
      <c r="D1011" t="s">
        <v>13</v>
      </c>
      <c r="E1011">
        <v>1</v>
      </c>
      <c r="F1011">
        <v>1</v>
      </c>
      <c r="G1011">
        <v>8</v>
      </c>
      <c r="H1011" s="4">
        <f>INDEX(Tabulka1[],MATCH(Přehled_osvětlení!C1011,Tabulka1[Skupina],0),2)</f>
        <v>1095</v>
      </c>
      <c r="I1011" s="6">
        <f t="shared" si="37"/>
        <v>8.7600000000000004E-3</v>
      </c>
    </row>
    <row r="1012" spans="1:9" x14ac:dyDescent="0.35">
      <c r="A1012" t="s">
        <v>600</v>
      </c>
      <c r="B1012" t="s">
        <v>623</v>
      </c>
      <c r="C1012" t="s">
        <v>16</v>
      </c>
      <c r="D1012" t="s">
        <v>13</v>
      </c>
      <c r="E1012">
        <v>5</v>
      </c>
      <c r="F1012">
        <v>2</v>
      </c>
      <c r="G1012">
        <v>54</v>
      </c>
      <c r="H1012" s="4">
        <f>INDEX(Tabulka1[],MATCH(Přehled_osvětlení!C1012,Tabulka1[Skupina],0),2)</f>
        <v>500</v>
      </c>
      <c r="I1012" s="6">
        <f t="shared" si="37"/>
        <v>0.26999999999999996</v>
      </c>
    </row>
    <row r="1013" spans="1:9" x14ac:dyDescent="0.35">
      <c r="A1013" t="s">
        <v>600</v>
      </c>
      <c r="B1013" t="s">
        <v>624</v>
      </c>
      <c r="C1013" t="s">
        <v>25</v>
      </c>
      <c r="D1013" t="s">
        <v>13</v>
      </c>
      <c r="E1013">
        <v>1</v>
      </c>
      <c r="F1013">
        <v>2</v>
      </c>
      <c r="G1013">
        <v>49</v>
      </c>
      <c r="H1013" s="4">
        <f>INDEX(Tabulka1[],MATCH(Přehled_osvětlení!C1013,Tabulka1[Skupina],0),2)</f>
        <v>1095</v>
      </c>
      <c r="I1013" s="6">
        <f t="shared" ref="I1013:I1076" si="40">IF(ISNUMBER(F1013),E1013*F1013*G1013*H1013*0.000001,E1013*G1013*H1013*0.000001)</f>
        <v>0.10730999999999999</v>
      </c>
    </row>
    <row r="1014" spans="1:9" x14ac:dyDescent="0.35">
      <c r="A1014" t="s">
        <v>600</v>
      </c>
      <c r="B1014" t="s">
        <v>625</v>
      </c>
      <c r="C1014" t="s">
        <v>25</v>
      </c>
      <c r="D1014" t="s">
        <v>13</v>
      </c>
      <c r="E1014">
        <v>1</v>
      </c>
      <c r="F1014">
        <v>2</v>
      </c>
      <c r="G1014">
        <v>18</v>
      </c>
      <c r="H1014" s="4">
        <f>INDEX(Tabulka1[],MATCH(Přehled_osvětlení!C1014,Tabulka1[Skupina],0),2)</f>
        <v>1095</v>
      </c>
      <c r="I1014" s="6">
        <f t="shared" si="40"/>
        <v>3.9419999999999997E-2</v>
      </c>
    </row>
    <row r="1015" spans="1:9" x14ac:dyDescent="0.35">
      <c r="A1015" t="s">
        <v>626</v>
      </c>
      <c r="B1015" t="s">
        <v>627</v>
      </c>
      <c r="C1015" t="s">
        <v>5</v>
      </c>
      <c r="D1015" t="s">
        <v>13</v>
      </c>
      <c r="E1015">
        <v>2</v>
      </c>
      <c r="F1015">
        <v>2</v>
      </c>
      <c r="G1015">
        <v>36</v>
      </c>
      <c r="H1015" s="4">
        <f>INDEX(Tabulka1[],MATCH(Přehled_osvětlení!C1015,Tabulka1[Skupina],0),2)</f>
        <v>730</v>
      </c>
      <c r="I1015" s="6">
        <f t="shared" si="40"/>
        <v>0.10511999999999999</v>
      </c>
    </row>
    <row r="1016" spans="1:9" x14ac:dyDescent="0.35">
      <c r="A1016" t="s">
        <v>626</v>
      </c>
      <c r="B1016" t="s">
        <v>627</v>
      </c>
      <c r="C1016" t="s">
        <v>5</v>
      </c>
      <c r="D1016" t="s">
        <v>13</v>
      </c>
      <c r="E1016">
        <v>1</v>
      </c>
      <c r="F1016">
        <v>1</v>
      </c>
      <c r="G1016">
        <v>8</v>
      </c>
      <c r="H1016" s="4">
        <f>INDEX(Tabulka1[],MATCH(Přehled_osvětlení!C1016,Tabulka1[Skupina],0),2)</f>
        <v>730</v>
      </c>
      <c r="I1016" s="6">
        <f t="shared" si="40"/>
        <v>5.8399999999999997E-3</v>
      </c>
    </row>
    <row r="1017" spans="1:9" x14ac:dyDescent="0.35">
      <c r="A1017" t="s">
        <v>626</v>
      </c>
      <c r="B1017" t="s">
        <v>628</v>
      </c>
      <c r="C1017" t="s">
        <v>5</v>
      </c>
      <c r="D1017" t="s">
        <v>13</v>
      </c>
      <c r="E1017">
        <v>3</v>
      </c>
      <c r="F1017">
        <v>2</v>
      </c>
      <c r="G1017">
        <v>36</v>
      </c>
      <c r="H1017" s="4">
        <f>INDEX(Tabulka1[],MATCH(Přehled_osvětlení!C1017,Tabulka1[Skupina],0),2)</f>
        <v>730</v>
      </c>
      <c r="I1017" s="6">
        <f t="shared" si="40"/>
        <v>0.15767999999999999</v>
      </c>
    </row>
    <row r="1018" spans="1:9" x14ac:dyDescent="0.35">
      <c r="A1018" t="s">
        <v>626</v>
      </c>
      <c r="B1018" t="s">
        <v>628</v>
      </c>
      <c r="C1018" t="s">
        <v>5</v>
      </c>
      <c r="D1018" t="s">
        <v>13</v>
      </c>
      <c r="E1018">
        <v>5</v>
      </c>
      <c r="F1018">
        <v>2</v>
      </c>
      <c r="G1018">
        <v>36</v>
      </c>
      <c r="H1018" s="4">
        <f>INDEX(Tabulka1[],MATCH(Přehled_osvětlení!C1018,Tabulka1[Skupina],0),2)</f>
        <v>730</v>
      </c>
      <c r="I1018" s="6">
        <f t="shared" si="40"/>
        <v>0.26279999999999998</v>
      </c>
    </row>
    <row r="1019" spans="1:9" x14ac:dyDescent="0.35">
      <c r="A1019" t="s">
        <v>626</v>
      </c>
      <c r="B1019" t="s">
        <v>629</v>
      </c>
      <c r="C1019" t="s">
        <v>20</v>
      </c>
      <c r="D1019" t="s">
        <v>13</v>
      </c>
      <c r="E1019">
        <v>2</v>
      </c>
      <c r="F1019">
        <v>2</v>
      </c>
      <c r="G1019">
        <v>49</v>
      </c>
      <c r="H1019" s="4">
        <f>INDEX(Tabulka1[],MATCH(Přehled_osvětlení!C1019,Tabulka1[Skupina],0),2)</f>
        <v>1825</v>
      </c>
      <c r="I1019" s="6">
        <f t="shared" si="40"/>
        <v>0.35769999999999996</v>
      </c>
    </row>
    <row r="1020" spans="1:9" x14ac:dyDescent="0.35">
      <c r="A1020" t="s">
        <v>626</v>
      </c>
      <c r="B1020" t="s">
        <v>629</v>
      </c>
      <c r="C1020" t="s">
        <v>20</v>
      </c>
      <c r="D1020" t="s">
        <v>13</v>
      </c>
      <c r="E1020">
        <v>2</v>
      </c>
      <c r="F1020">
        <v>1</v>
      </c>
      <c r="G1020">
        <v>36</v>
      </c>
      <c r="H1020" s="4">
        <f>INDEX(Tabulka1[],MATCH(Přehled_osvětlení!C1020,Tabulka1[Skupina],0),2)</f>
        <v>1825</v>
      </c>
      <c r="I1020" s="6">
        <f t="shared" si="40"/>
        <v>0.13139999999999999</v>
      </c>
    </row>
    <row r="1021" spans="1:9" x14ac:dyDescent="0.35">
      <c r="A1021" t="s">
        <v>626</v>
      </c>
      <c r="B1021" t="s">
        <v>629</v>
      </c>
      <c r="C1021" t="s">
        <v>20</v>
      </c>
      <c r="D1021" t="s">
        <v>19</v>
      </c>
      <c r="E1021">
        <v>2</v>
      </c>
      <c r="F1021">
        <v>1</v>
      </c>
      <c r="G1021">
        <v>1</v>
      </c>
      <c r="H1021" s="4">
        <f>INDEX(Tabulka1[],MATCH(Přehled_osvětlení!C1021,Tabulka1[Skupina],0),2)</f>
        <v>1825</v>
      </c>
      <c r="I1021" s="6">
        <f t="shared" si="40"/>
        <v>3.65E-3</v>
      </c>
    </row>
    <row r="1022" spans="1:9" x14ac:dyDescent="0.35">
      <c r="A1022" t="s">
        <v>626</v>
      </c>
      <c r="B1022" t="s">
        <v>630</v>
      </c>
      <c r="C1022" t="s">
        <v>21</v>
      </c>
      <c r="D1022" t="s">
        <v>13</v>
      </c>
      <c r="E1022">
        <v>1</v>
      </c>
      <c r="F1022">
        <v>4</v>
      </c>
      <c r="G1022">
        <v>18</v>
      </c>
      <c r="H1022" s="4">
        <f>INDEX(Tabulka1[],MATCH(Přehled_osvětlení!C1022,Tabulka1[Skupina],0),2)</f>
        <v>365</v>
      </c>
      <c r="I1022" s="6">
        <f t="shared" si="40"/>
        <v>2.6279999999999998E-2</v>
      </c>
    </row>
    <row r="1023" spans="1:9" x14ac:dyDescent="0.35">
      <c r="A1023" t="s">
        <v>626</v>
      </c>
      <c r="B1023" t="s">
        <v>631</v>
      </c>
      <c r="C1023" t="s">
        <v>10</v>
      </c>
      <c r="D1023" t="s">
        <v>13</v>
      </c>
      <c r="E1023">
        <v>1</v>
      </c>
      <c r="F1023">
        <v>2</v>
      </c>
      <c r="G1023">
        <v>18</v>
      </c>
      <c r="H1023" s="4">
        <f>INDEX(Tabulka1[],MATCH(Přehled_osvětlení!C1023,Tabulka1[Skupina],0),2)</f>
        <v>150</v>
      </c>
      <c r="I1023" s="6">
        <f t="shared" si="40"/>
        <v>5.3999999999999994E-3</v>
      </c>
    </row>
    <row r="1024" spans="1:9" x14ac:dyDescent="0.35">
      <c r="A1024" t="s">
        <v>626</v>
      </c>
      <c r="B1024" t="s">
        <v>632</v>
      </c>
      <c r="C1024" t="s">
        <v>20</v>
      </c>
      <c r="D1024" t="s">
        <v>13</v>
      </c>
      <c r="E1024">
        <v>2</v>
      </c>
      <c r="F1024">
        <v>2</v>
      </c>
      <c r="G1024">
        <v>49</v>
      </c>
      <c r="H1024" s="4">
        <f>INDEX(Tabulka1[],MATCH(Přehled_osvětlení!C1024,Tabulka1[Skupina],0),2)</f>
        <v>1825</v>
      </c>
      <c r="I1024" s="6">
        <f t="shared" ref="I1024:I1027" si="41">IF(ISNUMBER(F1024),E1024*F1024*G1024*H1024*0.000001,E1024*G1024*H1024*0.000001)</f>
        <v>0.35769999999999996</v>
      </c>
    </row>
    <row r="1025" spans="1:9" x14ac:dyDescent="0.35">
      <c r="A1025" t="s">
        <v>626</v>
      </c>
      <c r="B1025" t="s">
        <v>632</v>
      </c>
      <c r="C1025" t="s">
        <v>20</v>
      </c>
      <c r="D1025" t="s">
        <v>13</v>
      </c>
      <c r="E1025">
        <v>2</v>
      </c>
      <c r="F1025">
        <v>1</v>
      </c>
      <c r="G1025">
        <v>36</v>
      </c>
      <c r="H1025" s="4">
        <f>INDEX(Tabulka1[],MATCH(Přehled_osvětlení!C1025,Tabulka1[Skupina],0),2)</f>
        <v>1825</v>
      </c>
      <c r="I1025" s="6">
        <f t="shared" si="41"/>
        <v>0.13139999999999999</v>
      </c>
    </row>
    <row r="1026" spans="1:9" x14ac:dyDescent="0.35">
      <c r="A1026" t="s">
        <v>626</v>
      </c>
      <c r="B1026" t="s">
        <v>632</v>
      </c>
      <c r="C1026" t="s">
        <v>20</v>
      </c>
      <c r="D1026" t="s">
        <v>13</v>
      </c>
      <c r="E1026">
        <v>2</v>
      </c>
      <c r="F1026">
        <v>1</v>
      </c>
      <c r="G1026">
        <v>18</v>
      </c>
      <c r="H1026" s="4">
        <f>INDEX(Tabulka1[],MATCH(Přehled_osvětlení!C1026,Tabulka1[Skupina],0),2)</f>
        <v>1825</v>
      </c>
      <c r="I1026" s="6">
        <f t="shared" si="41"/>
        <v>6.5699999999999995E-2</v>
      </c>
    </row>
    <row r="1027" spans="1:9" x14ac:dyDescent="0.35">
      <c r="A1027" t="s">
        <v>626</v>
      </c>
      <c r="B1027" t="s">
        <v>632</v>
      </c>
      <c r="C1027" t="s">
        <v>20</v>
      </c>
      <c r="D1027" t="s">
        <v>19</v>
      </c>
      <c r="E1027">
        <v>2</v>
      </c>
      <c r="F1027">
        <v>1</v>
      </c>
      <c r="G1027">
        <v>1</v>
      </c>
      <c r="H1027" s="4">
        <f>INDEX(Tabulka1[],MATCH(Přehled_osvětlení!C1027,Tabulka1[Skupina],0),2)</f>
        <v>1825</v>
      </c>
      <c r="I1027" s="6">
        <f t="shared" si="41"/>
        <v>3.65E-3</v>
      </c>
    </row>
    <row r="1028" spans="1:9" x14ac:dyDescent="0.35">
      <c r="A1028" t="s">
        <v>626</v>
      </c>
      <c r="B1028" t="s">
        <v>633</v>
      </c>
      <c r="C1028" t="s">
        <v>21</v>
      </c>
      <c r="D1028" t="s">
        <v>13</v>
      </c>
      <c r="E1028">
        <v>1</v>
      </c>
      <c r="F1028">
        <v>4</v>
      </c>
      <c r="G1028">
        <v>18</v>
      </c>
      <c r="H1028" s="4">
        <f>INDEX(Tabulka1[],MATCH(Přehled_osvětlení!C1028,Tabulka1[Skupina],0),2)</f>
        <v>365</v>
      </c>
      <c r="I1028" s="6">
        <f t="shared" si="40"/>
        <v>2.6279999999999998E-2</v>
      </c>
    </row>
    <row r="1029" spans="1:9" x14ac:dyDescent="0.35">
      <c r="A1029" t="s">
        <v>626</v>
      </c>
      <c r="B1029" t="s">
        <v>634</v>
      </c>
      <c r="C1029" t="s">
        <v>21</v>
      </c>
      <c r="D1029" t="s">
        <v>13</v>
      </c>
      <c r="E1029">
        <v>1</v>
      </c>
      <c r="F1029">
        <v>4</v>
      </c>
      <c r="G1029">
        <v>18</v>
      </c>
      <c r="H1029" s="4">
        <f>INDEX(Tabulka1[],MATCH(Přehled_osvětlení!C1029,Tabulka1[Skupina],0),2)</f>
        <v>365</v>
      </c>
      <c r="I1029" s="6">
        <f t="shared" si="40"/>
        <v>2.6279999999999998E-2</v>
      </c>
    </row>
    <row r="1030" spans="1:9" x14ac:dyDescent="0.35">
      <c r="A1030" t="s">
        <v>626</v>
      </c>
      <c r="B1030" t="s">
        <v>635</v>
      </c>
      <c r="C1030" t="s">
        <v>20</v>
      </c>
      <c r="D1030" t="s">
        <v>13</v>
      </c>
      <c r="E1030">
        <v>2</v>
      </c>
      <c r="F1030">
        <v>2</v>
      </c>
      <c r="G1030">
        <v>49</v>
      </c>
      <c r="H1030" s="4">
        <f>INDEX(Tabulka1[],MATCH(Přehled_osvětlení!C1030,Tabulka1[Skupina],0),2)</f>
        <v>1825</v>
      </c>
      <c r="I1030" s="6">
        <f t="shared" si="40"/>
        <v>0.35769999999999996</v>
      </c>
    </row>
    <row r="1031" spans="1:9" x14ac:dyDescent="0.35">
      <c r="A1031" t="s">
        <v>626</v>
      </c>
      <c r="B1031" t="s">
        <v>635</v>
      </c>
      <c r="C1031" t="s">
        <v>20</v>
      </c>
      <c r="D1031" t="s">
        <v>13</v>
      </c>
      <c r="E1031">
        <v>2</v>
      </c>
      <c r="F1031">
        <v>1</v>
      </c>
      <c r="G1031">
        <v>18</v>
      </c>
      <c r="H1031" s="4">
        <f>INDEX(Tabulka1[],MATCH(Přehled_osvětlení!C1031,Tabulka1[Skupina],0),2)</f>
        <v>1825</v>
      </c>
      <c r="I1031" s="6">
        <f t="shared" si="40"/>
        <v>6.5699999999999995E-2</v>
      </c>
    </row>
    <row r="1032" spans="1:9" x14ac:dyDescent="0.35">
      <c r="A1032" t="s">
        <v>626</v>
      </c>
      <c r="B1032" t="s">
        <v>635</v>
      </c>
      <c r="C1032" t="s">
        <v>20</v>
      </c>
      <c r="D1032" t="s">
        <v>13</v>
      </c>
      <c r="E1032">
        <v>2</v>
      </c>
      <c r="F1032">
        <v>1</v>
      </c>
      <c r="G1032">
        <v>36</v>
      </c>
      <c r="H1032" s="4">
        <f>INDEX(Tabulka1[],MATCH(Přehled_osvětlení!C1032,Tabulka1[Skupina],0),2)</f>
        <v>1825</v>
      </c>
      <c r="I1032" s="6">
        <f t="shared" si="40"/>
        <v>0.13139999999999999</v>
      </c>
    </row>
    <row r="1033" spans="1:9" x14ac:dyDescent="0.35">
      <c r="A1033" t="s">
        <v>626</v>
      </c>
      <c r="B1033" t="s">
        <v>635</v>
      </c>
      <c r="C1033" t="s">
        <v>20</v>
      </c>
      <c r="D1033" t="s">
        <v>19</v>
      </c>
      <c r="E1033">
        <v>2</v>
      </c>
      <c r="F1033">
        <v>1</v>
      </c>
      <c r="G1033">
        <v>1</v>
      </c>
      <c r="H1033" s="4">
        <f>INDEX(Tabulka1[],MATCH(Přehled_osvětlení!C1033,Tabulka1[Skupina],0),2)</f>
        <v>1825</v>
      </c>
      <c r="I1033" s="6">
        <f t="shared" si="40"/>
        <v>3.65E-3</v>
      </c>
    </row>
    <row r="1034" spans="1:9" x14ac:dyDescent="0.35">
      <c r="A1034" t="s">
        <v>626</v>
      </c>
      <c r="B1034" t="s">
        <v>636</v>
      </c>
      <c r="C1034" t="s">
        <v>20</v>
      </c>
      <c r="D1034" t="s">
        <v>13</v>
      </c>
      <c r="E1034">
        <v>2</v>
      </c>
      <c r="F1034">
        <v>2</v>
      </c>
      <c r="G1034">
        <v>49</v>
      </c>
      <c r="H1034" s="4">
        <f>INDEX(Tabulka1[],MATCH(Přehled_osvětlení!C1034,Tabulka1[Skupina],0),2)</f>
        <v>1825</v>
      </c>
      <c r="I1034" s="6">
        <f t="shared" ref="I1034:I1036" si="42">IF(ISNUMBER(F1034),E1034*F1034*G1034*H1034*0.000001,E1034*G1034*H1034*0.000001)</f>
        <v>0.35769999999999996</v>
      </c>
    </row>
    <row r="1035" spans="1:9" x14ac:dyDescent="0.35">
      <c r="A1035" t="s">
        <v>626</v>
      </c>
      <c r="B1035" t="s">
        <v>636</v>
      </c>
      <c r="C1035" t="s">
        <v>20</v>
      </c>
      <c r="D1035" t="s">
        <v>13</v>
      </c>
      <c r="E1035">
        <v>1</v>
      </c>
      <c r="F1035">
        <v>1</v>
      </c>
      <c r="G1035">
        <v>36</v>
      </c>
      <c r="H1035" s="4">
        <f>INDEX(Tabulka1[],MATCH(Přehled_osvětlení!C1035,Tabulka1[Skupina],0),2)</f>
        <v>1825</v>
      </c>
      <c r="I1035" s="6">
        <f t="shared" si="42"/>
        <v>6.5699999999999995E-2</v>
      </c>
    </row>
    <row r="1036" spans="1:9" x14ac:dyDescent="0.35">
      <c r="A1036" t="s">
        <v>626</v>
      </c>
      <c r="B1036" t="s">
        <v>636</v>
      </c>
      <c r="C1036" t="s">
        <v>20</v>
      </c>
      <c r="D1036" t="s">
        <v>19</v>
      </c>
      <c r="E1036">
        <v>1</v>
      </c>
      <c r="F1036">
        <v>1</v>
      </c>
      <c r="G1036">
        <v>1</v>
      </c>
      <c r="H1036" s="4">
        <f>INDEX(Tabulka1[],MATCH(Přehled_osvětlení!C1036,Tabulka1[Skupina],0),2)</f>
        <v>1825</v>
      </c>
      <c r="I1036" s="6">
        <f t="shared" si="42"/>
        <v>1.825E-3</v>
      </c>
    </row>
    <row r="1037" spans="1:9" x14ac:dyDescent="0.35">
      <c r="A1037" t="s">
        <v>626</v>
      </c>
      <c r="B1037" t="s">
        <v>636</v>
      </c>
      <c r="C1037" t="s">
        <v>20</v>
      </c>
      <c r="D1037" t="s">
        <v>13</v>
      </c>
      <c r="E1037">
        <v>1</v>
      </c>
      <c r="F1037">
        <v>1</v>
      </c>
      <c r="G1037">
        <v>18</v>
      </c>
      <c r="H1037" s="4">
        <f>INDEX(Tabulka1[],MATCH(Přehled_osvětlení!C1037,Tabulka1[Skupina],0),2)</f>
        <v>1825</v>
      </c>
      <c r="I1037" s="6">
        <f t="shared" ref="I1037" si="43">IF(ISNUMBER(F1037),E1037*F1037*G1037*H1037*0.000001,E1037*G1037*H1037*0.000001)</f>
        <v>3.2849999999999997E-2</v>
      </c>
    </row>
    <row r="1038" spans="1:9" x14ac:dyDescent="0.35">
      <c r="A1038" t="s">
        <v>626</v>
      </c>
      <c r="B1038" t="s">
        <v>637</v>
      </c>
      <c r="C1038" t="s">
        <v>21</v>
      </c>
      <c r="D1038" t="s">
        <v>13</v>
      </c>
      <c r="E1038">
        <v>1</v>
      </c>
      <c r="F1038">
        <v>4</v>
      </c>
      <c r="G1038">
        <v>18</v>
      </c>
      <c r="H1038" s="4">
        <f>INDEX(Tabulka1[],MATCH(Přehled_osvětlení!C1038,Tabulka1[Skupina],0),2)</f>
        <v>365</v>
      </c>
      <c r="I1038" s="6">
        <f t="shared" si="40"/>
        <v>2.6279999999999998E-2</v>
      </c>
    </row>
    <row r="1039" spans="1:9" x14ac:dyDescent="0.35">
      <c r="A1039" t="s">
        <v>626</v>
      </c>
      <c r="B1039" t="s">
        <v>638</v>
      </c>
      <c r="C1039" t="s">
        <v>20</v>
      </c>
      <c r="D1039" t="s">
        <v>13</v>
      </c>
      <c r="E1039">
        <v>2</v>
      </c>
      <c r="F1039">
        <v>2</v>
      </c>
      <c r="G1039">
        <v>49</v>
      </c>
      <c r="H1039" s="4">
        <f>INDEX(Tabulka1[],MATCH(Přehled_osvětlení!C1039,Tabulka1[Skupina],0),2)</f>
        <v>1825</v>
      </c>
      <c r="I1039" s="6">
        <f t="shared" si="40"/>
        <v>0.35769999999999996</v>
      </c>
    </row>
    <row r="1040" spans="1:9" x14ac:dyDescent="0.35">
      <c r="A1040" t="s">
        <v>626</v>
      </c>
      <c r="B1040" t="s">
        <v>638</v>
      </c>
      <c r="C1040" t="s">
        <v>20</v>
      </c>
      <c r="D1040" t="s">
        <v>13</v>
      </c>
      <c r="E1040">
        <v>1</v>
      </c>
      <c r="F1040">
        <v>1</v>
      </c>
      <c r="G1040">
        <v>36</v>
      </c>
      <c r="H1040" s="4">
        <f>INDEX(Tabulka1[],MATCH(Přehled_osvětlení!C1040,Tabulka1[Skupina],0),2)</f>
        <v>1825</v>
      </c>
      <c r="I1040" s="6">
        <f t="shared" si="40"/>
        <v>6.5699999999999995E-2</v>
      </c>
    </row>
    <row r="1041" spans="1:9" x14ac:dyDescent="0.35">
      <c r="A1041" t="s">
        <v>626</v>
      </c>
      <c r="B1041" t="s">
        <v>638</v>
      </c>
      <c r="C1041" t="s">
        <v>20</v>
      </c>
      <c r="D1041" t="s">
        <v>19</v>
      </c>
      <c r="E1041">
        <v>1</v>
      </c>
      <c r="F1041">
        <v>1</v>
      </c>
      <c r="G1041">
        <v>1</v>
      </c>
      <c r="H1041" s="4">
        <f>INDEX(Tabulka1[],MATCH(Přehled_osvětlení!C1041,Tabulka1[Skupina],0),2)</f>
        <v>1825</v>
      </c>
      <c r="I1041" s="6">
        <f t="shared" si="40"/>
        <v>1.825E-3</v>
      </c>
    </row>
    <row r="1042" spans="1:9" x14ac:dyDescent="0.35">
      <c r="A1042" t="s">
        <v>626</v>
      </c>
      <c r="B1042" t="s">
        <v>638</v>
      </c>
      <c r="C1042" t="s">
        <v>20</v>
      </c>
      <c r="D1042" t="s">
        <v>13</v>
      </c>
      <c r="E1042">
        <v>1</v>
      </c>
      <c r="F1042">
        <v>1</v>
      </c>
      <c r="G1042">
        <v>18</v>
      </c>
      <c r="H1042" s="4">
        <f>INDEX(Tabulka1[],MATCH(Přehled_osvětlení!C1042,Tabulka1[Skupina],0),2)</f>
        <v>1825</v>
      </c>
      <c r="I1042" s="6">
        <f t="shared" si="40"/>
        <v>3.2849999999999997E-2</v>
      </c>
    </row>
    <row r="1043" spans="1:9" x14ac:dyDescent="0.35">
      <c r="A1043" t="s">
        <v>626</v>
      </c>
      <c r="B1043" t="s">
        <v>639</v>
      </c>
      <c r="C1043" t="s">
        <v>21</v>
      </c>
      <c r="D1043" t="s">
        <v>13</v>
      </c>
      <c r="E1043">
        <v>1</v>
      </c>
      <c r="F1043">
        <v>4</v>
      </c>
      <c r="G1043">
        <v>18</v>
      </c>
      <c r="H1043" s="4">
        <f>INDEX(Tabulka1[],MATCH(Přehled_osvětlení!C1043,Tabulka1[Skupina],0),2)</f>
        <v>365</v>
      </c>
      <c r="I1043" s="6">
        <f t="shared" si="40"/>
        <v>2.6279999999999998E-2</v>
      </c>
    </row>
    <row r="1044" spans="1:9" x14ac:dyDescent="0.35">
      <c r="A1044" t="s">
        <v>626</v>
      </c>
      <c r="B1044" t="s">
        <v>640</v>
      </c>
      <c r="C1044" t="s">
        <v>20</v>
      </c>
      <c r="D1044" t="s">
        <v>13</v>
      </c>
      <c r="E1044">
        <v>2</v>
      </c>
      <c r="F1044">
        <v>2</v>
      </c>
      <c r="G1044">
        <v>49</v>
      </c>
      <c r="H1044" s="4">
        <f>INDEX(Tabulka1[],MATCH(Přehled_osvětlení!C1044,Tabulka1[Skupina],0),2)</f>
        <v>1825</v>
      </c>
      <c r="I1044" s="6">
        <f t="shared" ref="I1044:I1046" si="44">IF(ISNUMBER(F1044),E1044*F1044*G1044*H1044*0.000001,E1044*G1044*H1044*0.000001)</f>
        <v>0.35769999999999996</v>
      </c>
    </row>
    <row r="1045" spans="1:9" x14ac:dyDescent="0.35">
      <c r="A1045" t="s">
        <v>626</v>
      </c>
      <c r="B1045" t="s">
        <v>640</v>
      </c>
      <c r="C1045" t="s">
        <v>20</v>
      </c>
      <c r="D1045" t="s">
        <v>13</v>
      </c>
      <c r="E1045">
        <v>2</v>
      </c>
      <c r="F1045">
        <v>1</v>
      </c>
      <c r="G1045">
        <v>36</v>
      </c>
      <c r="H1045" s="4">
        <f>INDEX(Tabulka1[],MATCH(Přehled_osvětlení!C1045,Tabulka1[Skupina],0),2)</f>
        <v>1825</v>
      </c>
      <c r="I1045" s="6">
        <f t="shared" si="44"/>
        <v>0.13139999999999999</v>
      </c>
    </row>
    <row r="1046" spans="1:9" x14ac:dyDescent="0.35">
      <c r="A1046" t="s">
        <v>626</v>
      </c>
      <c r="B1046" t="s">
        <v>640</v>
      </c>
      <c r="C1046" t="s">
        <v>20</v>
      </c>
      <c r="D1046" t="s">
        <v>19</v>
      </c>
      <c r="E1046">
        <v>2</v>
      </c>
      <c r="F1046">
        <v>1</v>
      </c>
      <c r="G1046">
        <v>1</v>
      </c>
      <c r="H1046" s="4">
        <f>INDEX(Tabulka1[],MATCH(Přehled_osvětlení!C1046,Tabulka1[Skupina],0),2)</f>
        <v>1825</v>
      </c>
      <c r="I1046" s="6">
        <f t="shared" si="44"/>
        <v>3.65E-3</v>
      </c>
    </row>
    <row r="1047" spans="1:9" x14ac:dyDescent="0.35">
      <c r="A1047" t="s">
        <v>626</v>
      </c>
      <c r="B1047" t="s">
        <v>640</v>
      </c>
      <c r="C1047" t="s">
        <v>20</v>
      </c>
      <c r="D1047" t="s">
        <v>13</v>
      </c>
      <c r="E1047">
        <v>2</v>
      </c>
      <c r="F1047">
        <v>1</v>
      </c>
      <c r="G1047">
        <v>18</v>
      </c>
      <c r="H1047" s="4">
        <f>INDEX(Tabulka1[],MATCH(Přehled_osvětlení!C1047,Tabulka1[Skupina],0),2)</f>
        <v>1825</v>
      </c>
      <c r="I1047" s="6">
        <f t="shared" ref="I1047" si="45">IF(ISNUMBER(F1047),E1047*F1047*G1047*H1047*0.000001,E1047*G1047*H1047*0.000001)</f>
        <v>6.5699999999999995E-2</v>
      </c>
    </row>
    <row r="1048" spans="1:9" x14ac:dyDescent="0.35">
      <c r="A1048" t="s">
        <v>626</v>
      </c>
      <c r="B1048" t="s">
        <v>641</v>
      </c>
      <c r="C1048" t="s">
        <v>21</v>
      </c>
      <c r="D1048" t="s">
        <v>13</v>
      </c>
      <c r="E1048">
        <v>1</v>
      </c>
      <c r="F1048">
        <v>4</v>
      </c>
      <c r="G1048">
        <v>18</v>
      </c>
      <c r="H1048" s="4">
        <f>INDEX(Tabulka1[],MATCH(Přehled_osvětlení!C1048,Tabulka1[Skupina],0),2)</f>
        <v>365</v>
      </c>
      <c r="I1048" s="6">
        <f t="shared" si="40"/>
        <v>2.6279999999999998E-2</v>
      </c>
    </row>
    <row r="1049" spans="1:9" x14ac:dyDescent="0.35">
      <c r="A1049" t="s">
        <v>626</v>
      </c>
      <c r="B1049" t="s">
        <v>642</v>
      </c>
      <c r="C1049" t="s">
        <v>20</v>
      </c>
      <c r="D1049" t="s">
        <v>13</v>
      </c>
      <c r="E1049">
        <v>2</v>
      </c>
      <c r="F1049">
        <v>2</v>
      </c>
      <c r="G1049">
        <v>49</v>
      </c>
      <c r="H1049" s="4">
        <f>INDEX(Tabulka1[],MATCH(Přehled_osvětlení!C1049,Tabulka1[Skupina],0),2)</f>
        <v>1825</v>
      </c>
      <c r="I1049" s="6">
        <f t="shared" si="40"/>
        <v>0.35769999999999996</v>
      </c>
    </row>
    <row r="1050" spans="1:9" x14ac:dyDescent="0.35">
      <c r="A1050" t="s">
        <v>626</v>
      </c>
      <c r="B1050" t="s">
        <v>642</v>
      </c>
      <c r="C1050" t="s">
        <v>20</v>
      </c>
      <c r="D1050" t="s">
        <v>13</v>
      </c>
      <c r="E1050">
        <v>2</v>
      </c>
      <c r="F1050">
        <v>1</v>
      </c>
      <c r="G1050">
        <v>36</v>
      </c>
      <c r="H1050" s="4">
        <f>INDEX(Tabulka1[],MATCH(Přehled_osvětlení!C1050,Tabulka1[Skupina],0),2)</f>
        <v>1825</v>
      </c>
      <c r="I1050" s="6">
        <f t="shared" si="40"/>
        <v>0.13139999999999999</v>
      </c>
    </row>
    <row r="1051" spans="1:9" x14ac:dyDescent="0.35">
      <c r="A1051" t="s">
        <v>626</v>
      </c>
      <c r="B1051" t="s">
        <v>642</v>
      </c>
      <c r="C1051" t="s">
        <v>20</v>
      </c>
      <c r="D1051" t="s">
        <v>19</v>
      </c>
      <c r="E1051">
        <v>2</v>
      </c>
      <c r="F1051">
        <v>1</v>
      </c>
      <c r="G1051">
        <v>1</v>
      </c>
      <c r="H1051" s="4">
        <f>INDEX(Tabulka1[],MATCH(Přehled_osvětlení!C1051,Tabulka1[Skupina],0),2)</f>
        <v>1825</v>
      </c>
      <c r="I1051" s="6">
        <f t="shared" si="40"/>
        <v>3.65E-3</v>
      </c>
    </row>
    <row r="1052" spans="1:9" x14ac:dyDescent="0.35">
      <c r="A1052" t="s">
        <v>626</v>
      </c>
      <c r="B1052" t="s">
        <v>642</v>
      </c>
      <c r="C1052" t="s">
        <v>20</v>
      </c>
      <c r="D1052" t="s">
        <v>13</v>
      </c>
      <c r="E1052">
        <v>2</v>
      </c>
      <c r="F1052">
        <v>1</v>
      </c>
      <c r="G1052">
        <v>18</v>
      </c>
      <c r="H1052" s="4">
        <f>INDEX(Tabulka1[],MATCH(Přehled_osvětlení!C1052,Tabulka1[Skupina],0),2)</f>
        <v>1825</v>
      </c>
      <c r="I1052" s="6">
        <f t="shared" si="40"/>
        <v>6.5699999999999995E-2</v>
      </c>
    </row>
    <row r="1053" spans="1:9" x14ac:dyDescent="0.35">
      <c r="A1053" t="s">
        <v>626</v>
      </c>
      <c r="B1053" t="s">
        <v>643</v>
      </c>
      <c r="C1053" t="s">
        <v>21</v>
      </c>
      <c r="D1053" t="s">
        <v>13</v>
      </c>
      <c r="E1053">
        <v>1</v>
      </c>
      <c r="F1053">
        <v>4</v>
      </c>
      <c r="G1053">
        <v>18</v>
      </c>
      <c r="H1053" s="4">
        <f>INDEX(Tabulka1[],MATCH(Přehled_osvětlení!C1053,Tabulka1[Skupina],0),2)</f>
        <v>365</v>
      </c>
      <c r="I1053" s="6">
        <f t="shared" si="40"/>
        <v>2.6279999999999998E-2</v>
      </c>
    </row>
    <row r="1054" spans="1:9" x14ac:dyDescent="0.35">
      <c r="A1054" t="s">
        <v>626</v>
      </c>
      <c r="B1054" t="s">
        <v>644</v>
      </c>
      <c r="C1054" t="s">
        <v>20</v>
      </c>
      <c r="D1054" t="s">
        <v>13</v>
      </c>
      <c r="E1054">
        <v>2</v>
      </c>
      <c r="F1054">
        <v>2</v>
      </c>
      <c r="G1054">
        <v>49</v>
      </c>
      <c r="H1054" s="4">
        <f>INDEX(Tabulka1[],MATCH(Přehled_osvětlení!C1054,Tabulka1[Skupina],0),2)</f>
        <v>1825</v>
      </c>
      <c r="I1054" s="6">
        <f t="shared" ref="I1054:I1057" si="46">IF(ISNUMBER(F1054),E1054*F1054*G1054*H1054*0.000001,E1054*G1054*H1054*0.000001)</f>
        <v>0.35769999999999996</v>
      </c>
    </row>
    <row r="1055" spans="1:9" x14ac:dyDescent="0.35">
      <c r="A1055" t="s">
        <v>626</v>
      </c>
      <c r="B1055" t="s">
        <v>644</v>
      </c>
      <c r="C1055" t="s">
        <v>20</v>
      </c>
      <c r="D1055" t="s">
        <v>13</v>
      </c>
      <c r="E1055">
        <v>2</v>
      </c>
      <c r="F1055">
        <v>1</v>
      </c>
      <c r="G1055">
        <v>36</v>
      </c>
      <c r="H1055" s="4">
        <f>INDEX(Tabulka1[],MATCH(Přehled_osvětlení!C1055,Tabulka1[Skupina],0),2)</f>
        <v>1825</v>
      </c>
      <c r="I1055" s="6">
        <f t="shared" si="46"/>
        <v>0.13139999999999999</v>
      </c>
    </row>
    <row r="1056" spans="1:9" x14ac:dyDescent="0.35">
      <c r="A1056" t="s">
        <v>626</v>
      </c>
      <c r="B1056" t="s">
        <v>644</v>
      </c>
      <c r="C1056" t="s">
        <v>20</v>
      </c>
      <c r="D1056" t="s">
        <v>19</v>
      </c>
      <c r="E1056">
        <v>2</v>
      </c>
      <c r="F1056">
        <v>1</v>
      </c>
      <c r="G1056">
        <v>1</v>
      </c>
      <c r="H1056" s="4">
        <f>INDEX(Tabulka1[],MATCH(Přehled_osvětlení!C1056,Tabulka1[Skupina],0),2)</f>
        <v>1825</v>
      </c>
      <c r="I1056" s="6">
        <f t="shared" si="46"/>
        <v>3.65E-3</v>
      </c>
    </row>
    <row r="1057" spans="1:9" x14ac:dyDescent="0.35">
      <c r="A1057" t="s">
        <v>626</v>
      </c>
      <c r="B1057" t="s">
        <v>644</v>
      </c>
      <c r="C1057" t="s">
        <v>20</v>
      </c>
      <c r="D1057" t="s">
        <v>13</v>
      </c>
      <c r="E1057">
        <v>2</v>
      </c>
      <c r="F1057">
        <v>1</v>
      </c>
      <c r="G1057">
        <v>18</v>
      </c>
      <c r="H1057" s="4">
        <f>INDEX(Tabulka1[],MATCH(Přehled_osvětlení!C1057,Tabulka1[Skupina],0),2)</f>
        <v>1825</v>
      </c>
      <c r="I1057" s="6">
        <f t="shared" si="46"/>
        <v>6.5699999999999995E-2</v>
      </c>
    </row>
    <row r="1058" spans="1:9" x14ac:dyDescent="0.35">
      <c r="A1058" t="s">
        <v>626</v>
      </c>
      <c r="B1058" t="s">
        <v>645</v>
      </c>
      <c r="C1058" t="s">
        <v>21</v>
      </c>
      <c r="D1058" t="s">
        <v>13</v>
      </c>
      <c r="E1058">
        <v>1</v>
      </c>
      <c r="F1058">
        <v>4</v>
      </c>
      <c r="G1058">
        <v>18</v>
      </c>
      <c r="H1058" s="4">
        <f>INDEX(Tabulka1[],MATCH(Přehled_osvětlení!C1058,Tabulka1[Skupina],0),2)</f>
        <v>365</v>
      </c>
      <c r="I1058" s="6">
        <f t="shared" si="40"/>
        <v>2.6279999999999998E-2</v>
      </c>
    </row>
    <row r="1059" spans="1:9" x14ac:dyDescent="0.35">
      <c r="A1059" t="s">
        <v>626</v>
      </c>
      <c r="B1059" t="s">
        <v>646</v>
      </c>
      <c r="C1059" t="s">
        <v>25</v>
      </c>
      <c r="D1059" t="s">
        <v>13</v>
      </c>
      <c r="E1059">
        <v>1</v>
      </c>
      <c r="F1059">
        <v>4</v>
      </c>
      <c r="G1059">
        <v>18</v>
      </c>
      <c r="H1059" s="4">
        <f>INDEX(Tabulka1[],MATCH(Přehled_osvětlení!C1059,Tabulka1[Skupina],0),2)</f>
        <v>1095</v>
      </c>
      <c r="I1059" s="6">
        <f t="shared" si="40"/>
        <v>7.8839999999999993E-2</v>
      </c>
    </row>
    <row r="1060" spans="1:9" x14ac:dyDescent="0.35">
      <c r="A1060" t="s">
        <v>626</v>
      </c>
      <c r="B1060" t="s">
        <v>647</v>
      </c>
      <c r="C1060" t="s">
        <v>20</v>
      </c>
      <c r="D1060" t="s">
        <v>13</v>
      </c>
      <c r="E1060">
        <v>2</v>
      </c>
      <c r="F1060">
        <v>2</v>
      </c>
      <c r="G1060">
        <v>49</v>
      </c>
      <c r="H1060" s="4">
        <f>INDEX(Tabulka1[],MATCH(Přehled_osvětlení!C1060,Tabulka1[Skupina],0),2)</f>
        <v>1825</v>
      </c>
      <c r="I1060" s="6">
        <f t="shared" si="40"/>
        <v>0.35769999999999996</v>
      </c>
    </row>
    <row r="1061" spans="1:9" x14ac:dyDescent="0.35">
      <c r="A1061" t="s">
        <v>626</v>
      </c>
      <c r="B1061" t="s">
        <v>647</v>
      </c>
      <c r="C1061" t="s">
        <v>20</v>
      </c>
      <c r="D1061" t="s">
        <v>13</v>
      </c>
      <c r="E1061">
        <v>2</v>
      </c>
      <c r="F1061">
        <v>1</v>
      </c>
      <c r="G1061">
        <v>36</v>
      </c>
      <c r="H1061" s="4">
        <f>INDEX(Tabulka1[],MATCH(Přehled_osvětlení!C1061,Tabulka1[Skupina],0),2)</f>
        <v>1825</v>
      </c>
      <c r="I1061" s="6">
        <f t="shared" si="40"/>
        <v>0.13139999999999999</v>
      </c>
    </row>
    <row r="1062" spans="1:9" x14ac:dyDescent="0.35">
      <c r="A1062" t="s">
        <v>626</v>
      </c>
      <c r="B1062" t="s">
        <v>647</v>
      </c>
      <c r="C1062" t="s">
        <v>20</v>
      </c>
      <c r="D1062" t="s">
        <v>19</v>
      </c>
      <c r="E1062">
        <v>2</v>
      </c>
      <c r="F1062">
        <v>1</v>
      </c>
      <c r="G1062">
        <v>1</v>
      </c>
      <c r="H1062" s="4">
        <f>INDEX(Tabulka1[],MATCH(Přehled_osvětlení!C1062,Tabulka1[Skupina],0),2)</f>
        <v>1825</v>
      </c>
      <c r="I1062" s="6">
        <f t="shared" si="40"/>
        <v>3.65E-3</v>
      </c>
    </row>
    <row r="1063" spans="1:9" x14ac:dyDescent="0.35">
      <c r="A1063" t="s">
        <v>626</v>
      </c>
      <c r="B1063" t="s">
        <v>647</v>
      </c>
      <c r="C1063" t="s">
        <v>20</v>
      </c>
      <c r="D1063" t="s">
        <v>13</v>
      </c>
      <c r="E1063">
        <v>2</v>
      </c>
      <c r="F1063">
        <v>1</v>
      </c>
      <c r="G1063">
        <v>18</v>
      </c>
      <c r="H1063" s="4">
        <f>INDEX(Tabulka1[],MATCH(Přehled_osvětlení!C1063,Tabulka1[Skupina],0),2)</f>
        <v>1825</v>
      </c>
      <c r="I1063" s="6">
        <f t="shared" si="40"/>
        <v>6.5699999999999995E-2</v>
      </c>
    </row>
    <row r="1064" spans="1:9" x14ac:dyDescent="0.35">
      <c r="A1064" t="s">
        <v>626</v>
      </c>
      <c r="B1064" t="s">
        <v>648</v>
      </c>
      <c r="C1064" t="s">
        <v>21</v>
      </c>
      <c r="D1064" t="s">
        <v>13</v>
      </c>
      <c r="E1064">
        <v>1</v>
      </c>
      <c r="F1064">
        <v>4</v>
      </c>
      <c r="G1064">
        <v>18</v>
      </c>
      <c r="H1064" s="4">
        <f>INDEX(Tabulka1[],MATCH(Přehled_osvětlení!C1064,Tabulka1[Skupina],0),2)</f>
        <v>365</v>
      </c>
      <c r="I1064" s="6">
        <f t="shared" si="40"/>
        <v>2.6279999999999998E-2</v>
      </c>
    </row>
    <row r="1065" spans="1:9" x14ac:dyDescent="0.35">
      <c r="A1065" t="s">
        <v>626</v>
      </c>
      <c r="B1065" t="s">
        <v>649</v>
      </c>
      <c r="C1065" t="s">
        <v>21</v>
      </c>
      <c r="D1065" t="s">
        <v>13</v>
      </c>
      <c r="E1065">
        <v>1</v>
      </c>
      <c r="F1065">
        <v>4</v>
      </c>
      <c r="G1065">
        <v>18</v>
      </c>
      <c r="H1065" s="4">
        <f>INDEX(Tabulka1[],MATCH(Přehled_osvětlení!C1065,Tabulka1[Skupina],0),2)</f>
        <v>365</v>
      </c>
      <c r="I1065" s="6">
        <f t="shared" si="40"/>
        <v>2.6279999999999998E-2</v>
      </c>
    </row>
    <row r="1066" spans="1:9" x14ac:dyDescent="0.35">
      <c r="A1066" t="s">
        <v>626</v>
      </c>
      <c r="B1066" t="s">
        <v>650</v>
      </c>
      <c r="C1066" t="s">
        <v>20</v>
      </c>
      <c r="D1066" t="s">
        <v>13</v>
      </c>
      <c r="E1066">
        <v>2</v>
      </c>
      <c r="F1066">
        <v>2</v>
      </c>
      <c r="G1066">
        <v>49</v>
      </c>
      <c r="H1066" s="4">
        <f>INDEX(Tabulka1[],MATCH(Přehled_osvětlení!C1066,Tabulka1[Skupina],0),2)</f>
        <v>1825</v>
      </c>
      <c r="I1066" s="6">
        <f t="shared" ref="I1066:I1069" si="47">IF(ISNUMBER(F1066),E1066*F1066*G1066*H1066*0.000001,E1066*G1066*H1066*0.000001)</f>
        <v>0.35769999999999996</v>
      </c>
    </row>
    <row r="1067" spans="1:9" x14ac:dyDescent="0.35">
      <c r="A1067" t="s">
        <v>626</v>
      </c>
      <c r="B1067" t="s">
        <v>650</v>
      </c>
      <c r="C1067" t="s">
        <v>20</v>
      </c>
      <c r="D1067" t="s">
        <v>13</v>
      </c>
      <c r="E1067">
        <v>2</v>
      </c>
      <c r="F1067">
        <v>1</v>
      </c>
      <c r="G1067">
        <v>36</v>
      </c>
      <c r="H1067" s="4">
        <f>INDEX(Tabulka1[],MATCH(Přehled_osvětlení!C1067,Tabulka1[Skupina],0),2)</f>
        <v>1825</v>
      </c>
      <c r="I1067" s="6">
        <f t="shared" si="47"/>
        <v>0.13139999999999999</v>
      </c>
    </row>
    <row r="1068" spans="1:9" x14ac:dyDescent="0.35">
      <c r="A1068" t="s">
        <v>626</v>
      </c>
      <c r="B1068" t="s">
        <v>650</v>
      </c>
      <c r="C1068" t="s">
        <v>20</v>
      </c>
      <c r="D1068" t="s">
        <v>19</v>
      </c>
      <c r="E1068">
        <v>2</v>
      </c>
      <c r="F1068">
        <v>1</v>
      </c>
      <c r="G1068">
        <v>1</v>
      </c>
      <c r="H1068" s="4">
        <f>INDEX(Tabulka1[],MATCH(Přehled_osvětlení!C1068,Tabulka1[Skupina],0),2)</f>
        <v>1825</v>
      </c>
      <c r="I1068" s="6">
        <f t="shared" si="47"/>
        <v>3.65E-3</v>
      </c>
    </row>
    <row r="1069" spans="1:9" x14ac:dyDescent="0.35">
      <c r="A1069" t="s">
        <v>626</v>
      </c>
      <c r="B1069" t="s">
        <v>650</v>
      </c>
      <c r="C1069" t="s">
        <v>20</v>
      </c>
      <c r="D1069" t="s">
        <v>13</v>
      </c>
      <c r="E1069">
        <v>2</v>
      </c>
      <c r="F1069">
        <v>1</v>
      </c>
      <c r="G1069">
        <v>18</v>
      </c>
      <c r="H1069" s="4">
        <f>INDEX(Tabulka1[],MATCH(Přehled_osvětlení!C1069,Tabulka1[Skupina],0),2)</f>
        <v>1825</v>
      </c>
      <c r="I1069" s="6">
        <f t="shared" si="47"/>
        <v>6.5699999999999995E-2</v>
      </c>
    </row>
    <row r="1070" spans="1:9" x14ac:dyDescent="0.35">
      <c r="A1070" t="s">
        <v>626</v>
      </c>
      <c r="B1070" t="s">
        <v>651</v>
      </c>
      <c r="C1070" t="s">
        <v>20</v>
      </c>
      <c r="D1070" t="s">
        <v>13</v>
      </c>
      <c r="E1070">
        <v>2</v>
      </c>
      <c r="F1070">
        <v>2</v>
      </c>
      <c r="G1070">
        <v>49</v>
      </c>
      <c r="H1070" s="4">
        <f>INDEX(Tabulka1[],MATCH(Přehled_osvětlení!C1070,Tabulka1[Skupina],0),2)</f>
        <v>1825</v>
      </c>
      <c r="I1070" s="6">
        <f t="shared" ref="I1070:I1073" si="48">IF(ISNUMBER(F1070),E1070*F1070*G1070*H1070*0.000001,E1070*G1070*H1070*0.000001)</f>
        <v>0.35769999999999996</v>
      </c>
    </row>
    <row r="1071" spans="1:9" x14ac:dyDescent="0.35">
      <c r="A1071" t="s">
        <v>626</v>
      </c>
      <c r="B1071" t="s">
        <v>651</v>
      </c>
      <c r="C1071" t="s">
        <v>20</v>
      </c>
      <c r="D1071" t="s">
        <v>13</v>
      </c>
      <c r="E1071">
        <v>2</v>
      </c>
      <c r="F1071">
        <v>1</v>
      </c>
      <c r="G1071">
        <v>36</v>
      </c>
      <c r="H1071" s="4">
        <f>INDEX(Tabulka1[],MATCH(Přehled_osvětlení!C1071,Tabulka1[Skupina],0),2)</f>
        <v>1825</v>
      </c>
      <c r="I1071" s="6">
        <f t="shared" si="48"/>
        <v>0.13139999999999999</v>
      </c>
    </row>
    <row r="1072" spans="1:9" x14ac:dyDescent="0.35">
      <c r="A1072" t="s">
        <v>626</v>
      </c>
      <c r="B1072" t="s">
        <v>651</v>
      </c>
      <c r="C1072" t="s">
        <v>20</v>
      </c>
      <c r="D1072" t="s">
        <v>19</v>
      </c>
      <c r="E1072">
        <v>2</v>
      </c>
      <c r="F1072">
        <v>1</v>
      </c>
      <c r="G1072">
        <v>1</v>
      </c>
      <c r="H1072" s="4">
        <f>INDEX(Tabulka1[],MATCH(Přehled_osvětlení!C1072,Tabulka1[Skupina],0),2)</f>
        <v>1825</v>
      </c>
      <c r="I1072" s="6">
        <f t="shared" si="48"/>
        <v>3.65E-3</v>
      </c>
    </row>
    <row r="1073" spans="1:9" x14ac:dyDescent="0.35">
      <c r="A1073" t="s">
        <v>626</v>
      </c>
      <c r="B1073" t="s">
        <v>651</v>
      </c>
      <c r="C1073" t="s">
        <v>20</v>
      </c>
      <c r="D1073" t="s">
        <v>13</v>
      </c>
      <c r="E1073">
        <v>2</v>
      </c>
      <c r="F1073">
        <v>1</v>
      </c>
      <c r="G1073">
        <v>18</v>
      </c>
      <c r="H1073" s="4">
        <f>INDEX(Tabulka1[],MATCH(Přehled_osvětlení!C1073,Tabulka1[Skupina],0),2)</f>
        <v>1825</v>
      </c>
      <c r="I1073" s="6">
        <f t="shared" si="48"/>
        <v>6.5699999999999995E-2</v>
      </c>
    </row>
    <row r="1074" spans="1:9" x14ac:dyDescent="0.35">
      <c r="A1074" t="s">
        <v>626</v>
      </c>
      <c r="B1074" t="s">
        <v>652</v>
      </c>
      <c r="C1074" t="s">
        <v>21</v>
      </c>
      <c r="D1074" t="s">
        <v>13</v>
      </c>
      <c r="E1074">
        <v>1</v>
      </c>
      <c r="F1074">
        <v>4</v>
      </c>
      <c r="G1074">
        <v>18</v>
      </c>
      <c r="H1074" s="4">
        <f>INDEX(Tabulka1[],MATCH(Přehled_osvětlení!C1074,Tabulka1[Skupina],0),2)</f>
        <v>365</v>
      </c>
      <c r="I1074" s="6">
        <f t="shared" si="40"/>
        <v>2.6279999999999998E-2</v>
      </c>
    </row>
    <row r="1075" spans="1:9" x14ac:dyDescent="0.35">
      <c r="A1075" t="s">
        <v>626</v>
      </c>
      <c r="B1075" t="s">
        <v>653</v>
      </c>
      <c r="C1075" t="s">
        <v>6</v>
      </c>
      <c r="D1075" t="s">
        <v>13</v>
      </c>
      <c r="E1075">
        <v>1</v>
      </c>
      <c r="F1075">
        <v>4</v>
      </c>
      <c r="G1075">
        <v>18</v>
      </c>
      <c r="H1075" s="4">
        <f>INDEX(Tabulka1[],MATCH(Přehled_osvětlení!C1075,Tabulka1[Skupina],0),2)</f>
        <v>365</v>
      </c>
      <c r="I1075" s="6">
        <f t="shared" si="40"/>
        <v>2.6279999999999998E-2</v>
      </c>
    </row>
    <row r="1076" spans="1:9" x14ac:dyDescent="0.35">
      <c r="A1076" t="s">
        <v>626</v>
      </c>
      <c r="B1076" t="s">
        <v>654</v>
      </c>
      <c r="C1076" t="s">
        <v>17</v>
      </c>
      <c r="D1076" t="s">
        <v>13</v>
      </c>
      <c r="E1076">
        <v>3</v>
      </c>
      <c r="F1076">
        <v>2</v>
      </c>
      <c r="G1076">
        <v>54</v>
      </c>
      <c r="H1076" s="4">
        <f>INDEX(Tabulka1[],MATCH(Přehled_osvětlení!C1076,Tabulka1[Skupina],0),2)</f>
        <v>1000</v>
      </c>
      <c r="I1076" s="6">
        <f t="shared" si="40"/>
        <v>0.32400000000000001</v>
      </c>
    </row>
    <row r="1077" spans="1:9" x14ac:dyDescent="0.35">
      <c r="A1077" t="s">
        <v>626</v>
      </c>
      <c r="B1077" t="s">
        <v>655</v>
      </c>
      <c r="C1077" t="s">
        <v>5</v>
      </c>
      <c r="D1077" t="s">
        <v>13</v>
      </c>
      <c r="E1077">
        <v>3</v>
      </c>
      <c r="F1077">
        <v>2</v>
      </c>
      <c r="G1077">
        <v>36</v>
      </c>
      <c r="H1077" s="4">
        <f>INDEX(Tabulka1[],MATCH(Přehled_osvětlení!C1077,Tabulka1[Skupina],0),2)</f>
        <v>730</v>
      </c>
      <c r="I1077" s="6">
        <f t="shared" ref="I1077:I1140" si="49">IF(ISNUMBER(F1077),E1077*F1077*G1077*H1077*0.000001,E1077*G1077*H1077*0.000001)</f>
        <v>0.15767999999999999</v>
      </c>
    </row>
    <row r="1078" spans="1:9" x14ac:dyDescent="0.35">
      <c r="A1078" t="s">
        <v>626</v>
      </c>
      <c r="B1078" t="s">
        <v>655</v>
      </c>
      <c r="C1078" t="s">
        <v>5</v>
      </c>
      <c r="D1078" t="s">
        <v>13</v>
      </c>
      <c r="E1078">
        <v>2</v>
      </c>
      <c r="F1078">
        <v>2</v>
      </c>
      <c r="G1078">
        <v>36</v>
      </c>
      <c r="H1078" s="4">
        <f>INDEX(Tabulka1[],MATCH(Přehled_osvětlení!C1078,Tabulka1[Skupina],0),2)</f>
        <v>730</v>
      </c>
      <c r="I1078" s="6">
        <f t="shared" si="49"/>
        <v>0.10511999999999999</v>
      </c>
    </row>
    <row r="1079" spans="1:9" x14ac:dyDescent="0.35">
      <c r="A1079" t="s">
        <v>626</v>
      </c>
      <c r="B1079" t="s">
        <v>655</v>
      </c>
      <c r="C1079" t="s">
        <v>5</v>
      </c>
      <c r="D1079" t="s">
        <v>13</v>
      </c>
      <c r="E1079">
        <v>1</v>
      </c>
      <c r="F1079">
        <v>1</v>
      </c>
      <c r="G1079">
        <v>8</v>
      </c>
      <c r="H1079" s="4">
        <f>INDEX(Tabulka1[],MATCH(Přehled_osvětlení!C1079,Tabulka1[Skupina],0),2)</f>
        <v>730</v>
      </c>
      <c r="I1079" s="6">
        <f t="shared" si="49"/>
        <v>5.8399999999999997E-3</v>
      </c>
    </row>
    <row r="1080" spans="1:9" x14ac:dyDescent="0.35">
      <c r="A1080" t="s">
        <v>656</v>
      </c>
      <c r="B1080" t="s">
        <v>50</v>
      </c>
      <c r="C1080" t="s">
        <v>51</v>
      </c>
      <c r="D1080" t="s">
        <v>12</v>
      </c>
      <c r="E1080">
        <v>1</v>
      </c>
      <c r="F1080">
        <v>1</v>
      </c>
      <c r="G1080">
        <v>60</v>
      </c>
      <c r="H1080" s="4">
        <f>INDEX(Tabulka1[],MATCH(Přehled_osvětlení!C1080,Tabulka1[Skupina],0),2)</f>
        <v>4000</v>
      </c>
      <c r="I1080" s="6">
        <f t="shared" si="49"/>
        <v>0.24</v>
      </c>
    </row>
    <row r="1081" spans="1:9" x14ac:dyDescent="0.35">
      <c r="A1081" t="s">
        <v>656</v>
      </c>
      <c r="B1081" t="s">
        <v>50</v>
      </c>
      <c r="C1081" t="s">
        <v>51</v>
      </c>
      <c r="D1081" t="s">
        <v>12</v>
      </c>
      <c r="E1081">
        <v>1</v>
      </c>
      <c r="F1081">
        <v>1</v>
      </c>
      <c r="G1081">
        <v>60</v>
      </c>
      <c r="H1081" s="4">
        <f>INDEX(Tabulka1[],MATCH(Přehled_osvětlení!C1081,Tabulka1[Skupina],0),2)</f>
        <v>4000</v>
      </c>
      <c r="I1081" s="6">
        <f t="shared" si="49"/>
        <v>0.24</v>
      </c>
    </row>
    <row r="1082" spans="1:9" x14ac:dyDescent="0.35">
      <c r="A1082" t="s">
        <v>656</v>
      </c>
      <c r="B1082" t="s">
        <v>657</v>
      </c>
      <c r="C1082" t="s">
        <v>5</v>
      </c>
      <c r="D1082" t="s">
        <v>12</v>
      </c>
      <c r="E1082">
        <v>2</v>
      </c>
      <c r="F1082">
        <v>1</v>
      </c>
      <c r="G1082">
        <v>60</v>
      </c>
      <c r="H1082" s="4">
        <f>INDEX(Tabulka1[],MATCH(Přehled_osvětlení!C1082,Tabulka1[Skupina],0),2)</f>
        <v>730</v>
      </c>
      <c r="I1082" s="6">
        <f t="shared" si="49"/>
        <v>8.7599999999999997E-2</v>
      </c>
    </row>
    <row r="1083" spans="1:9" x14ac:dyDescent="0.35">
      <c r="A1083" t="s">
        <v>656</v>
      </c>
      <c r="B1083" t="s">
        <v>658</v>
      </c>
      <c r="C1083" t="s">
        <v>25</v>
      </c>
      <c r="D1083" t="s">
        <v>12</v>
      </c>
      <c r="E1083">
        <v>2</v>
      </c>
      <c r="F1083">
        <v>1</v>
      </c>
      <c r="G1083">
        <v>60</v>
      </c>
      <c r="H1083" s="4">
        <f>INDEX(Tabulka1[],MATCH(Přehled_osvětlení!C1083,Tabulka1[Skupina],0),2)</f>
        <v>1095</v>
      </c>
      <c r="I1083" s="6">
        <f t="shared" si="49"/>
        <v>0.13139999999999999</v>
      </c>
    </row>
    <row r="1084" spans="1:9" x14ac:dyDescent="0.35">
      <c r="A1084" t="s">
        <v>656</v>
      </c>
      <c r="B1084" t="s">
        <v>234</v>
      </c>
      <c r="C1084" t="s">
        <v>25</v>
      </c>
      <c r="D1084" t="s">
        <v>12</v>
      </c>
      <c r="E1084">
        <v>1</v>
      </c>
      <c r="F1084">
        <v>1</v>
      </c>
      <c r="G1084">
        <v>60</v>
      </c>
      <c r="H1084" s="4">
        <f>INDEX(Tabulka1[],MATCH(Přehled_osvětlení!C1084,Tabulka1[Skupina],0),2)</f>
        <v>1095</v>
      </c>
      <c r="I1084" s="6">
        <f t="shared" si="49"/>
        <v>6.5699999999999995E-2</v>
      </c>
    </row>
    <row r="1085" spans="1:9" x14ac:dyDescent="0.35">
      <c r="A1085" t="s">
        <v>659</v>
      </c>
      <c r="B1085" t="s">
        <v>50</v>
      </c>
      <c r="C1085" t="s">
        <v>51</v>
      </c>
      <c r="D1085" t="s">
        <v>12</v>
      </c>
      <c r="E1085">
        <v>2</v>
      </c>
      <c r="F1085">
        <v>1</v>
      </c>
      <c r="G1085">
        <v>60</v>
      </c>
      <c r="H1085" s="4">
        <f>INDEX(Tabulka1[],MATCH(Přehled_osvětlení!C1085,Tabulka1[Skupina],0),2)</f>
        <v>4000</v>
      </c>
      <c r="I1085" s="6">
        <f t="shared" si="49"/>
        <v>0.48</v>
      </c>
    </row>
    <row r="1086" spans="1:9" x14ac:dyDescent="0.35">
      <c r="A1086" t="s">
        <v>660</v>
      </c>
      <c r="B1086" t="s">
        <v>661</v>
      </c>
      <c r="C1086" t="s">
        <v>26</v>
      </c>
      <c r="D1086" t="s">
        <v>12</v>
      </c>
      <c r="E1086">
        <v>1</v>
      </c>
      <c r="F1086">
        <v>1</v>
      </c>
      <c r="G1086">
        <v>60</v>
      </c>
      <c r="H1086" s="4">
        <f>INDEX(Tabulka1[],MATCH(Přehled_osvětlení!C1086,Tabulka1[Skupina],0),2)</f>
        <v>400</v>
      </c>
      <c r="I1086" s="6">
        <f t="shared" si="49"/>
        <v>2.4E-2</v>
      </c>
    </row>
    <row r="1087" spans="1:9" x14ac:dyDescent="0.35">
      <c r="A1087" t="s">
        <v>660</v>
      </c>
      <c r="B1087" t="s">
        <v>662</v>
      </c>
      <c r="C1087" t="s">
        <v>21</v>
      </c>
      <c r="D1087" t="s">
        <v>12</v>
      </c>
      <c r="E1087">
        <v>1</v>
      </c>
      <c r="F1087">
        <v>1</v>
      </c>
      <c r="G1087">
        <v>60</v>
      </c>
      <c r="H1087" s="4">
        <f>INDEX(Tabulka1[],MATCH(Přehled_osvětlení!C1087,Tabulka1[Skupina],0),2)</f>
        <v>365</v>
      </c>
      <c r="I1087" s="6">
        <f t="shared" si="49"/>
        <v>2.1899999999999999E-2</v>
      </c>
    </row>
    <row r="1088" spans="1:9" x14ac:dyDescent="0.35">
      <c r="A1088" t="s">
        <v>660</v>
      </c>
      <c r="B1088" t="s">
        <v>663</v>
      </c>
      <c r="C1088" t="s">
        <v>25</v>
      </c>
      <c r="D1088" t="s">
        <v>13</v>
      </c>
      <c r="E1088">
        <v>12</v>
      </c>
      <c r="F1088">
        <v>3</v>
      </c>
      <c r="G1088">
        <v>40</v>
      </c>
      <c r="H1088" s="4">
        <f>INDEX(Tabulka1[],MATCH(Přehled_osvětlení!C1088,Tabulka1[Skupina],0),2)</f>
        <v>1095</v>
      </c>
      <c r="I1088" s="6">
        <f t="shared" si="49"/>
        <v>1.5768</v>
      </c>
    </row>
    <row r="1089" spans="1:9" x14ac:dyDescent="0.35">
      <c r="A1089" t="s">
        <v>660</v>
      </c>
      <c r="B1089" t="s">
        <v>664</v>
      </c>
      <c r="C1089" t="s">
        <v>25</v>
      </c>
      <c r="D1089" t="s">
        <v>13</v>
      </c>
      <c r="E1089">
        <v>3</v>
      </c>
      <c r="F1089">
        <v>3</v>
      </c>
      <c r="G1089">
        <v>40</v>
      </c>
      <c r="H1089" s="4">
        <f>INDEX(Tabulka1[],MATCH(Přehled_osvětlení!C1089,Tabulka1[Skupina],0),2)</f>
        <v>1095</v>
      </c>
      <c r="I1089" s="6">
        <f t="shared" si="49"/>
        <v>0.39419999999999999</v>
      </c>
    </row>
    <row r="1090" spans="1:9" x14ac:dyDescent="0.35">
      <c r="A1090" t="s">
        <v>660</v>
      </c>
      <c r="B1090" t="s">
        <v>664</v>
      </c>
      <c r="C1090" t="s">
        <v>25</v>
      </c>
      <c r="D1090" t="s">
        <v>13</v>
      </c>
      <c r="E1090">
        <v>2</v>
      </c>
      <c r="F1090">
        <v>3</v>
      </c>
      <c r="G1090">
        <v>40</v>
      </c>
      <c r="H1090" s="4">
        <f>INDEX(Tabulka1[],MATCH(Přehled_osvětlení!C1090,Tabulka1[Skupina],0),2)</f>
        <v>1095</v>
      </c>
      <c r="I1090" s="6">
        <f t="shared" si="49"/>
        <v>0.26279999999999998</v>
      </c>
    </row>
    <row r="1091" spans="1:9" x14ac:dyDescent="0.35">
      <c r="A1091" t="s">
        <v>660</v>
      </c>
      <c r="B1091" t="s">
        <v>225</v>
      </c>
      <c r="C1091" t="s">
        <v>10</v>
      </c>
      <c r="D1091" t="s">
        <v>12</v>
      </c>
      <c r="E1091">
        <v>1</v>
      </c>
      <c r="F1091">
        <v>1</v>
      </c>
      <c r="G1091">
        <v>60</v>
      </c>
      <c r="H1091" s="4">
        <f>INDEX(Tabulka1[],MATCH(Přehled_osvětlení!C1091,Tabulka1[Skupina],0),2)</f>
        <v>150</v>
      </c>
      <c r="I1091" s="6">
        <f t="shared" si="49"/>
        <v>8.9999999999999993E-3</v>
      </c>
    </row>
    <row r="1092" spans="1:9" x14ac:dyDescent="0.35">
      <c r="A1092" t="s">
        <v>660</v>
      </c>
      <c r="B1092" t="s">
        <v>665</v>
      </c>
      <c r="C1092" t="s">
        <v>25</v>
      </c>
      <c r="D1092" t="s">
        <v>13</v>
      </c>
      <c r="E1092">
        <v>2</v>
      </c>
      <c r="F1092">
        <v>3</v>
      </c>
      <c r="G1092">
        <v>40</v>
      </c>
      <c r="H1092" s="4">
        <f>INDEX(Tabulka1[],MATCH(Přehled_osvětlení!C1092,Tabulka1[Skupina],0),2)</f>
        <v>1095</v>
      </c>
      <c r="I1092" s="6">
        <f t="shared" si="49"/>
        <v>0.26279999999999998</v>
      </c>
    </row>
    <row r="1093" spans="1:9" x14ac:dyDescent="0.35">
      <c r="A1093" t="s">
        <v>660</v>
      </c>
      <c r="B1093" t="s">
        <v>666</v>
      </c>
      <c r="C1093" t="s">
        <v>10</v>
      </c>
      <c r="D1093" t="s">
        <v>13</v>
      </c>
      <c r="E1093">
        <v>1</v>
      </c>
      <c r="F1093">
        <v>2</v>
      </c>
      <c r="G1093">
        <v>36</v>
      </c>
      <c r="H1093" s="4">
        <f>INDEX(Tabulka1[],MATCH(Přehled_osvětlení!C1093,Tabulka1[Skupina],0),2)</f>
        <v>150</v>
      </c>
      <c r="I1093" s="6">
        <f t="shared" si="49"/>
        <v>1.0799999999999999E-2</v>
      </c>
    </row>
    <row r="1094" spans="1:9" x14ac:dyDescent="0.35">
      <c r="A1094" t="s">
        <v>660</v>
      </c>
      <c r="B1094" t="s">
        <v>666</v>
      </c>
      <c r="C1094" t="s">
        <v>10</v>
      </c>
      <c r="D1094" t="s">
        <v>12</v>
      </c>
      <c r="E1094">
        <v>1</v>
      </c>
      <c r="F1094">
        <v>1</v>
      </c>
      <c r="G1094">
        <v>60</v>
      </c>
      <c r="H1094" s="4">
        <f>INDEX(Tabulka1[],MATCH(Přehled_osvětlení!C1094,Tabulka1[Skupina],0),2)</f>
        <v>150</v>
      </c>
      <c r="I1094" s="6">
        <f t="shared" si="49"/>
        <v>8.9999999999999993E-3</v>
      </c>
    </row>
    <row r="1095" spans="1:9" x14ac:dyDescent="0.35">
      <c r="A1095" t="s">
        <v>660</v>
      </c>
      <c r="B1095" t="s">
        <v>666</v>
      </c>
      <c r="C1095" t="s">
        <v>10</v>
      </c>
      <c r="D1095" t="s">
        <v>12</v>
      </c>
      <c r="E1095">
        <v>1</v>
      </c>
      <c r="F1095">
        <v>1</v>
      </c>
      <c r="G1095">
        <v>60</v>
      </c>
      <c r="H1095" s="4">
        <f>INDEX(Tabulka1[],MATCH(Přehled_osvětlení!C1095,Tabulka1[Skupina],0),2)</f>
        <v>150</v>
      </c>
      <c r="I1095" s="6">
        <f t="shared" si="49"/>
        <v>8.9999999999999993E-3</v>
      </c>
    </row>
    <row r="1096" spans="1:9" x14ac:dyDescent="0.35">
      <c r="A1096" t="s">
        <v>660</v>
      </c>
      <c r="B1096" t="s">
        <v>667</v>
      </c>
      <c r="C1096" t="s">
        <v>10</v>
      </c>
      <c r="D1096" t="s">
        <v>12</v>
      </c>
      <c r="E1096">
        <v>2</v>
      </c>
      <c r="F1096">
        <v>1</v>
      </c>
      <c r="G1096">
        <v>60</v>
      </c>
      <c r="H1096" s="4">
        <f>INDEX(Tabulka1[],MATCH(Přehled_osvětlení!C1096,Tabulka1[Skupina],0),2)</f>
        <v>150</v>
      </c>
      <c r="I1096" s="6">
        <f t="shared" si="49"/>
        <v>1.7999999999999999E-2</v>
      </c>
    </row>
    <row r="1097" spans="1:9" x14ac:dyDescent="0.35">
      <c r="A1097" t="s">
        <v>660</v>
      </c>
      <c r="B1097" t="s">
        <v>668</v>
      </c>
      <c r="C1097" t="s">
        <v>10</v>
      </c>
      <c r="D1097" t="s">
        <v>13</v>
      </c>
      <c r="E1097">
        <v>3</v>
      </c>
      <c r="F1097">
        <v>2</v>
      </c>
      <c r="G1097">
        <v>40</v>
      </c>
      <c r="H1097" s="4">
        <f>INDEX(Tabulka1[],MATCH(Přehled_osvětlení!C1097,Tabulka1[Skupina],0),2)</f>
        <v>150</v>
      </c>
      <c r="I1097" s="6">
        <f t="shared" si="49"/>
        <v>3.5999999999999997E-2</v>
      </c>
    </row>
    <row r="1098" spans="1:9" x14ac:dyDescent="0.35">
      <c r="A1098" t="s">
        <v>660</v>
      </c>
      <c r="B1098" t="s">
        <v>669</v>
      </c>
      <c r="C1098" t="s">
        <v>25</v>
      </c>
      <c r="D1098" t="s">
        <v>13</v>
      </c>
      <c r="E1098">
        <v>1</v>
      </c>
      <c r="F1098">
        <v>3</v>
      </c>
      <c r="G1098">
        <v>40</v>
      </c>
      <c r="H1098" s="4">
        <f>INDEX(Tabulka1[],MATCH(Přehled_osvětlení!C1098,Tabulka1[Skupina],0),2)</f>
        <v>1095</v>
      </c>
      <c r="I1098" s="6">
        <f t="shared" si="49"/>
        <v>0.13139999999999999</v>
      </c>
    </row>
    <row r="1099" spans="1:9" x14ac:dyDescent="0.35">
      <c r="A1099" t="s">
        <v>660</v>
      </c>
      <c r="B1099" t="s">
        <v>670</v>
      </c>
      <c r="C1099" t="s">
        <v>5</v>
      </c>
      <c r="D1099" t="s">
        <v>12</v>
      </c>
      <c r="E1099">
        <v>1</v>
      </c>
      <c r="F1099">
        <v>1</v>
      </c>
      <c r="G1099">
        <v>60</v>
      </c>
      <c r="H1099" s="4">
        <f>INDEX(Tabulka1[],MATCH(Přehled_osvětlení!C1099,Tabulka1[Skupina],0),2)</f>
        <v>730</v>
      </c>
      <c r="I1099" s="6">
        <f t="shared" si="49"/>
        <v>4.3799999999999999E-2</v>
      </c>
    </row>
    <row r="1100" spans="1:9" x14ac:dyDescent="0.35">
      <c r="A1100" t="s">
        <v>660</v>
      </c>
      <c r="B1100" t="s">
        <v>671</v>
      </c>
      <c r="C1100" t="s">
        <v>5</v>
      </c>
      <c r="D1100" t="s">
        <v>12</v>
      </c>
      <c r="E1100">
        <v>3</v>
      </c>
      <c r="F1100">
        <v>1</v>
      </c>
      <c r="G1100">
        <v>60</v>
      </c>
      <c r="H1100" s="4">
        <f>INDEX(Tabulka1[],MATCH(Přehled_osvětlení!C1100,Tabulka1[Skupina],0),2)</f>
        <v>730</v>
      </c>
      <c r="I1100" s="6">
        <f t="shared" si="49"/>
        <v>0.13139999999999999</v>
      </c>
    </row>
    <row r="1101" spans="1:9" x14ac:dyDescent="0.35">
      <c r="A1101" t="s">
        <v>660</v>
      </c>
      <c r="B1101" t="s">
        <v>672</v>
      </c>
      <c r="C1101" t="s">
        <v>6</v>
      </c>
      <c r="D1101" t="s">
        <v>12</v>
      </c>
      <c r="E1101">
        <v>1</v>
      </c>
      <c r="F1101">
        <v>1</v>
      </c>
      <c r="G1101">
        <v>60</v>
      </c>
      <c r="H1101" s="4">
        <f>INDEX(Tabulka1[],MATCH(Přehled_osvětlení!C1101,Tabulka1[Skupina],0),2)</f>
        <v>365</v>
      </c>
      <c r="I1101" s="6">
        <f t="shared" si="49"/>
        <v>2.1899999999999999E-2</v>
      </c>
    </row>
    <row r="1102" spans="1:9" x14ac:dyDescent="0.35">
      <c r="A1102" t="s">
        <v>660</v>
      </c>
      <c r="B1102" t="s">
        <v>673</v>
      </c>
      <c r="C1102" t="s">
        <v>5</v>
      </c>
      <c r="D1102" t="s">
        <v>12</v>
      </c>
      <c r="E1102">
        <v>1</v>
      </c>
      <c r="F1102">
        <v>1</v>
      </c>
      <c r="G1102">
        <v>60</v>
      </c>
      <c r="H1102" s="4">
        <f>INDEX(Tabulka1[],MATCH(Přehled_osvětlení!C1102,Tabulka1[Skupina],0),2)</f>
        <v>730</v>
      </c>
      <c r="I1102" s="6">
        <f t="shared" si="49"/>
        <v>4.3799999999999999E-2</v>
      </c>
    </row>
    <row r="1103" spans="1:9" x14ac:dyDescent="0.35">
      <c r="A1103" t="s">
        <v>660</v>
      </c>
      <c r="B1103" t="s">
        <v>674</v>
      </c>
      <c r="C1103" t="s">
        <v>17</v>
      </c>
      <c r="D1103" t="s">
        <v>13</v>
      </c>
      <c r="E1103">
        <v>1</v>
      </c>
      <c r="F1103">
        <v>2</v>
      </c>
      <c r="G1103">
        <v>40</v>
      </c>
      <c r="H1103" s="4">
        <f>INDEX(Tabulka1[],MATCH(Přehled_osvětlení!C1103,Tabulka1[Skupina],0),2)</f>
        <v>1000</v>
      </c>
      <c r="I1103" s="6">
        <f t="shared" si="49"/>
        <v>0.08</v>
      </c>
    </row>
    <row r="1104" spans="1:9" x14ac:dyDescent="0.35">
      <c r="A1104" t="s">
        <v>660</v>
      </c>
      <c r="B1104" t="s">
        <v>675</v>
      </c>
      <c r="C1104" t="s">
        <v>25</v>
      </c>
      <c r="D1104" t="s">
        <v>13</v>
      </c>
      <c r="E1104">
        <v>2</v>
      </c>
      <c r="F1104">
        <v>3</v>
      </c>
      <c r="G1104">
        <v>40</v>
      </c>
      <c r="H1104" s="4">
        <f>INDEX(Tabulka1[],MATCH(Přehled_osvětlení!C1104,Tabulka1[Skupina],0),2)</f>
        <v>1095</v>
      </c>
      <c r="I1104" s="6">
        <f t="shared" si="49"/>
        <v>0.26279999999999998</v>
      </c>
    </row>
    <row r="1105" spans="1:9" x14ac:dyDescent="0.35">
      <c r="A1105" t="s">
        <v>660</v>
      </c>
      <c r="B1105" t="s">
        <v>676</v>
      </c>
      <c r="C1105" t="s">
        <v>10</v>
      </c>
      <c r="D1105" t="s">
        <v>12</v>
      </c>
      <c r="E1105">
        <v>1</v>
      </c>
      <c r="F1105">
        <v>1</v>
      </c>
      <c r="G1105">
        <v>60</v>
      </c>
      <c r="H1105" s="4">
        <f>INDEX(Tabulka1[],MATCH(Přehled_osvětlení!C1105,Tabulka1[Skupina],0),2)</f>
        <v>150</v>
      </c>
      <c r="I1105" s="6">
        <f t="shared" si="49"/>
        <v>8.9999999999999993E-3</v>
      </c>
    </row>
    <row r="1106" spans="1:9" x14ac:dyDescent="0.35">
      <c r="A1106" t="s">
        <v>660</v>
      </c>
      <c r="B1106" t="s">
        <v>677</v>
      </c>
      <c r="C1106" t="s">
        <v>25</v>
      </c>
      <c r="D1106" t="s">
        <v>12</v>
      </c>
      <c r="E1106">
        <v>1</v>
      </c>
      <c r="F1106">
        <v>1</v>
      </c>
      <c r="G1106">
        <v>100</v>
      </c>
      <c r="H1106" s="4">
        <f>INDEX(Tabulka1[],MATCH(Přehled_osvětlení!C1106,Tabulka1[Skupina],0),2)</f>
        <v>1095</v>
      </c>
      <c r="I1106" s="6">
        <f t="shared" si="49"/>
        <v>0.1095</v>
      </c>
    </row>
    <row r="1107" spans="1:9" x14ac:dyDescent="0.35">
      <c r="A1107" t="s">
        <v>678</v>
      </c>
      <c r="B1107" t="s">
        <v>679</v>
      </c>
      <c r="C1107" t="s">
        <v>5</v>
      </c>
      <c r="D1107" t="s">
        <v>12</v>
      </c>
      <c r="E1107">
        <v>1</v>
      </c>
      <c r="F1107">
        <v>1</v>
      </c>
      <c r="G1107">
        <v>60</v>
      </c>
      <c r="H1107" s="4">
        <f>INDEX(Tabulka1[],MATCH(Přehled_osvětlení!C1107,Tabulka1[Skupina],0),2)</f>
        <v>730</v>
      </c>
      <c r="I1107" s="6">
        <f t="shared" si="49"/>
        <v>4.3799999999999999E-2</v>
      </c>
    </row>
    <row r="1108" spans="1:9" x14ac:dyDescent="0.35">
      <c r="A1108" t="s">
        <v>678</v>
      </c>
      <c r="B1108" t="s">
        <v>680</v>
      </c>
      <c r="C1108" t="s">
        <v>26</v>
      </c>
      <c r="D1108" t="s">
        <v>13</v>
      </c>
      <c r="E1108">
        <v>2</v>
      </c>
      <c r="F1108">
        <v>2</v>
      </c>
      <c r="G1108">
        <v>36</v>
      </c>
      <c r="H1108" s="4">
        <f>INDEX(Tabulka1[],MATCH(Přehled_osvětlení!C1108,Tabulka1[Skupina],0),2)</f>
        <v>400</v>
      </c>
      <c r="I1108" s="6">
        <f t="shared" si="49"/>
        <v>5.7599999999999998E-2</v>
      </c>
    </row>
    <row r="1109" spans="1:9" x14ac:dyDescent="0.35">
      <c r="A1109" t="s">
        <v>678</v>
      </c>
      <c r="B1109" t="s">
        <v>681</v>
      </c>
      <c r="C1109" t="s">
        <v>25</v>
      </c>
      <c r="D1109" t="s">
        <v>13</v>
      </c>
      <c r="E1109">
        <v>3</v>
      </c>
      <c r="F1109">
        <v>2</v>
      </c>
      <c r="G1109">
        <v>36</v>
      </c>
      <c r="H1109" s="4">
        <f>INDEX(Tabulka1[],MATCH(Přehled_osvětlení!C1109,Tabulka1[Skupina],0),2)</f>
        <v>1095</v>
      </c>
      <c r="I1109" s="6">
        <f t="shared" si="49"/>
        <v>0.23651999999999998</v>
      </c>
    </row>
    <row r="1110" spans="1:9" x14ac:dyDescent="0.35">
      <c r="A1110" t="s">
        <v>678</v>
      </c>
      <c r="B1110" t="s">
        <v>681</v>
      </c>
      <c r="C1110" t="s">
        <v>25</v>
      </c>
      <c r="D1110" t="s">
        <v>12</v>
      </c>
      <c r="E1110">
        <v>2</v>
      </c>
      <c r="F1110">
        <v>1</v>
      </c>
      <c r="G1110">
        <v>60</v>
      </c>
      <c r="H1110" s="4">
        <f>INDEX(Tabulka1[],MATCH(Přehled_osvětlení!C1110,Tabulka1[Skupina],0),2)</f>
        <v>1095</v>
      </c>
      <c r="I1110" s="6">
        <f t="shared" si="49"/>
        <v>0.13139999999999999</v>
      </c>
    </row>
    <row r="1111" spans="1:9" x14ac:dyDescent="0.35">
      <c r="A1111" t="s">
        <v>678</v>
      </c>
      <c r="B1111" t="s">
        <v>6</v>
      </c>
      <c r="C1111" t="s">
        <v>6</v>
      </c>
      <c r="D1111" t="s">
        <v>12</v>
      </c>
      <c r="E1111">
        <v>1</v>
      </c>
      <c r="F1111">
        <v>1</v>
      </c>
      <c r="G1111">
        <v>60</v>
      </c>
      <c r="H1111" s="4">
        <f>INDEX(Tabulka1[],MATCH(Přehled_osvětlení!C1111,Tabulka1[Skupina],0),2)</f>
        <v>365</v>
      </c>
      <c r="I1111" s="6">
        <f t="shared" si="49"/>
        <v>2.1899999999999999E-2</v>
      </c>
    </row>
    <row r="1112" spans="1:9" x14ac:dyDescent="0.35">
      <c r="A1112" t="s">
        <v>678</v>
      </c>
      <c r="B1112" t="s">
        <v>682</v>
      </c>
      <c r="C1112" t="s">
        <v>10</v>
      </c>
      <c r="D1112" t="s">
        <v>12</v>
      </c>
      <c r="E1112">
        <v>1</v>
      </c>
      <c r="F1112">
        <v>1</v>
      </c>
      <c r="G1112">
        <v>200</v>
      </c>
      <c r="H1112" s="4">
        <f>INDEX(Tabulka1[],MATCH(Přehled_osvětlení!C1112,Tabulka1[Skupina],0),2)</f>
        <v>150</v>
      </c>
      <c r="I1112" s="6">
        <f t="shared" si="49"/>
        <v>0.03</v>
      </c>
    </row>
    <row r="1113" spans="1:9" x14ac:dyDescent="0.35">
      <c r="A1113" t="s">
        <v>683</v>
      </c>
      <c r="B1113" t="s">
        <v>684</v>
      </c>
      <c r="C1113" t="s">
        <v>25</v>
      </c>
      <c r="D1113" t="s">
        <v>19</v>
      </c>
      <c r="E1113">
        <v>1</v>
      </c>
      <c r="F1113">
        <v>1</v>
      </c>
      <c r="G1113">
        <v>34</v>
      </c>
      <c r="H1113" s="4">
        <f>INDEX(Tabulka1[],MATCH(Přehled_osvětlení!C1114,Tabulka1[Skupina],0),2)</f>
        <v>1095</v>
      </c>
      <c r="I1113" s="6">
        <f t="shared" si="49"/>
        <v>3.7229999999999999E-2</v>
      </c>
    </row>
    <row r="1114" spans="1:9" x14ac:dyDescent="0.35">
      <c r="A1114" t="s">
        <v>683</v>
      </c>
      <c r="B1114" t="s">
        <v>684</v>
      </c>
      <c r="C1114" t="s">
        <v>25</v>
      </c>
      <c r="D1114" t="s">
        <v>19</v>
      </c>
      <c r="E1114">
        <v>1</v>
      </c>
      <c r="F1114">
        <v>1</v>
      </c>
      <c r="G1114">
        <v>34</v>
      </c>
      <c r="H1114" s="4">
        <f>INDEX(Tabulka1[],MATCH(Přehled_osvětlení!C1114,Tabulka1[Skupina],0),2)</f>
        <v>1095</v>
      </c>
      <c r="I1114" s="6">
        <f t="shared" si="49"/>
        <v>3.7229999999999999E-2</v>
      </c>
    </row>
    <row r="1115" spans="1:9" x14ac:dyDescent="0.35">
      <c r="A1115" t="s">
        <v>683</v>
      </c>
      <c r="B1115" t="s">
        <v>684</v>
      </c>
      <c r="C1115" t="s">
        <v>25</v>
      </c>
      <c r="D1115" t="s">
        <v>19</v>
      </c>
      <c r="E1115">
        <v>1</v>
      </c>
      <c r="F1115">
        <v>1</v>
      </c>
      <c r="G1115">
        <v>5</v>
      </c>
      <c r="H1115" s="4">
        <f>INDEX(Tabulka1[],MATCH(Přehled_osvětlení!C1115,Tabulka1[Skupina],0),2)</f>
        <v>1095</v>
      </c>
      <c r="I1115" s="6">
        <f t="shared" si="49"/>
        <v>5.4749999999999998E-3</v>
      </c>
    </row>
    <row r="1116" spans="1:9" x14ac:dyDescent="0.35">
      <c r="A1116" t="s">
        <v>683</v>
      </c>
      <c r="B1116" t="s">
        <v>685</v>
      </c>
      <c r="C1116" t="s">
        <v>6</v>
      </c>
      <c r="D1116" t="s">
        <v>19</v>
      </c>
      <c r="E1116">
        <v>1</v>
      </c>
      <c r="F1116">
        <v>1</v>
      </c>
      <c r="G1116">
        <v>26</v>
      </c>
      <c r="H1116" s="4">
        <f>INDEX(Tabulka1[],MATCH(Přehled_osvětlení!C1116,Tabulka1[Skupina],0),2)</f>
        <v>365</v>
      </c>
      <c r="I1116" s="6">
        <f t="shared" si="49"/>
        <v>9.4900000000000002E-3</v>
      </c>
    </row>
    <row r="1117" spans="1:9" x14ac:dyDescent="0.35">
      <c r="A1117" t="s">
        <v>683</v>
      </c>
      <c r="B1117" t="s">
        <v>685</v>
      </c>
      <c r="C1117" t="s">
        <v>6</v>
      </c>
      <c r="D1117" t="s">
        <v>13</v>
      </c>
      <c r="E1117">
        <v>1</v>
      </c>
      <c r="F1117">
        <v>1</v>
      </c>
      <c r="G1117">
        <v>10</v>
      </c>
      <c r="H1117" s="4">
        <f>INDEX(Tabulka1[],MATCH(Přehled_osvětlení!C1117,Tabulka1[Skupina],0),2)</f>
        <v>365</v>
      </c>
      <c r="I1117" s="6">
        <f t="shared" si="49"/>
        <v>3.65E-3</v>
      </c>
    </row>
    <row r="1118" spans="1:9" x14ac:dyDescent="0.35">
      <c r="A1118" t="s">
        <v>683</v>
      </c>
      <c r="B1118" t="s">
        <v>686</v>
      </c>
      <c r="C1118" t="s">
        <v>42</v>
      </c>
      <c r="D1118" t="s">
        <v>19</v>
      </c>
      <c r="E1118">
        <v>8</v>
      </c>
      <c r="F1118">
        <v>1</v>
      </c>
      <c r="G1118">
        <v>34</v>
      </c>
      <c r="H1118" s="4">
        <f>INDEX(Tabulka1[],MATCH(Přehled_osvětlení!C1118,Tabulka1[Skupina],0),2)</f>
        <v>1500</v>
      </c>
      <c r="I1118" s="6">
        <f t="shared" si="49"/>
        <v>0.40799999999999997</v>
      </c>
    </row>
    <row r="1119" spans="1:9" x14ac:dyDescent="0.35">
      <c r="A1119" t="s">
        <v>683</v>
      </c>
      <c r="B1119" t="s">
        <v>686</v>
      </c>
      <c r="C1119" t="s">
        <v>42</v>
      </c>
      <c r="D1119" t="s">
        <v>19</v>
      </c>
      <c r="E1119">
        <v>1</v>
      </c>
      <c r="F1119">
        <v>1</v>
      </c>
      <c r="G1119">
        <v>34</v>
      </c>
      <c r="H1119" s="4">
        <f>INDEX(Tabulka1[],MATCH(Přehled_osvětlení!C1119,Tabulka1[Skupina],0),2)</f>
        <v>1500</v>
      </c>
      <c r="I1119" s="6">
        <f t="shared" si="49"/>
        <v>5.0999999999999997E-2</v>
      </c>
    </row>
    <row r="1120" spans="1:9" x14ac:dyDescent="0.35">
      <c r="A1120" t="s">
        <v>683</v>
      </c>
      <c r="B1120" t="s">
        <v>686</v>
      </c>
      <c r="C1120" t="s">
        <v>42</v>
      </c>
      <c r="D1120" t="s">
        <v>19</v>
      </c>
      <c r="E1120">
        <v>1</v>
      </c>
      <c r="F1120">
        <v>1</v>
      </c>
      <c r="G1120">
        <v>5</v>
      </c>
      <c r="H1120" s="4">
        <f>INDEX(Tabulka1[],MATCH(Přehled_osvětlení!C1120,Tabulka1[Skupina],0),2)</f>
        <v>1500</v>
      </c>
      <c r="I1120" s="6">
        <f t="shared" si="49"/>
        <v>7.4999999999999997E-3</v>
      </c>
    </row>
    <row r="1121" spans="1:9" x14ac:dyDescent="0.35">
      <c r="A1121" t="s">
        <v>683</v>
      </c>
      <c r="B1121" t="s">
        <v>687</v>
      </c>
      <c r="C1121" t="s">
        <v>26</v>
      </c>
      <c r="D1121" t="s">
        <v>19</v>
      </c>
      <c r="E1121">
        <v>1</v>
      </c>
      <c r="F1121">
        <v>1</v>
      </c>
      <c r="G1121">
        <v>26</v>
      </c>
      <c r="H1121" s="4">
        <f>INDEX(Tabulka1[],MATCH(Přehled_osvětlení!C1121,Tabulka1[Skupina],0),2)</f>
        <v>400</v>
      </c>
      <c r="I1121" s="6">
        <f t="shared" si="49"/>
        <v>1.04E-2</v>
      </c>
    </row>
    <row r="1122" spans="1:9" x14ac:dyDescent="0.35">
      <c r="A1122" t="s">
        <v>683</v>
      </c>
      <c r="B1122" t="s">
        <v>688</v>
      </c>
      <c r="C1122" t="s">
        <v>17</v>
      </c>
      <c r="D1122" t="s">
        <v>19</v>
      </c>
      <c r="E1122">
        <v>3</v>
      </c>
      <c r="F1122">
        <v>1</v>
      </c>
      <c r="G1122">
        <v>34</v>
      </c>
      <c r="H1122" s="4">
        <f>INDEX(Tabulka1[],MATCH(Přehled_osvětlení!C1122,Tabulka1[Skupina],0),2)</f>
        <v>1000</v>
      </c>
      <c r="I1122" s="6">
        <f t="shared" si="49"/>
        <v>0.10199999999999999</v>
      </c>
    </row>
    <row r="1123" spans="1:9" x14ac:dyDescent="0.35">
      <c r="A1123" t="s">
        <v>683</v>
      </c>
      <c r="B1123" t="s">
        <v>688</v>
      </c>
      <c r="C1123" t="s">
        <v>17</v>
      </c>
      <c r="D1123" t="s">
        <v>19</v>
      </c>
      <c r="E1123">
        <v>1</v>
      </c>
      <c r="F1123">
        <v>1</v>
      </c>
      <c r="G1123">
        <v>34</v>
      </c>
      <c r="H1123" s="4">
        <f>INDEX(Tabulka1[],MATCH(Přehled_osvětlení!C1123,Tabulka1[Skupina],0),2)</f>
        <v>1000</v>
      </c>
      <c r="I1123" s="6">
        <f t="shared" si="49"/>
        <v>3.3999999999999996E-2</v>
      </c>
    </row>
    <row r="1124" spans="1:9" x14ac:dyDescent="0.35">
      <c r="A1124" t="s">
        <v>683</v>
      </c>
      <c r="B1124" t="s">
        <v>688</v>
      </c>
      <c r="C1124" t="s">
        <v>17</v>
      </c>
      <c r="D1124" t="s">
        <v>19</v>
      </c>
      <c r="E1124">
        <v>1</v>
      </c>
      <c r="F1124">
        <v>1</v>
      </c>
      <c r="G1124">
        <v>5</v>
      </c>
      <c r="H1124" s="4">
        <f>INDEX(Tabulka1[],MATCH(Přehled_osvětlení!C1124,Tabulka1[Skupina],0),2)</f>
        <v>1000</v>
      </c>
      <c r="I1124" s="6">
        <f t="shared" si="49"/>
        <v>5.0000000000000001E-3</v>
      </c>
    </row>
    <row r="1125" spans="1:9" x14ac:dyDescent="0.35">
      <c r="A1125" t="s">
        <v>683</v>
      </c>
      <c r="B1125" t="s">
        <v>689</v>
      </c>
      <c r="C1125" t="s">
        <v>6</v>
      </c>
      <c r="D1125" t="s">
        <v>19</v>
      </c>
      <c r="E1125">
        <v>1</v>
      </c>
      <c r="F1125">
        <v>1</v>
      </c>
      <c r="G1125">
        <v>26</v>
      </c>
      <c r="H1125" s="4">
        <f>INDEX(Tabulka1[],MATCH(Přehled_osvětlení!C1125,Tabulka1[Skupina],0),2)</f>
        <v>365</v>
      </c>
      <c r="I1125" s="6">
        <f t="shared" si="49"/>
        <v>9.4900000000000002E-3</v>
      </c>
    </row>
    <row r="1126" spans="1:9" x14ac:dyDescent="0.35">
      <c r="A1126" t="s">
        <v>690</v>
      </c>
      <c r="B1126" t="s">
        <v>691</v>
      </c>
      <c r="C1126" t="s">
        <v>692</v>
      </c>
      <c r="D1126" t="s">
        <v>13</v>
      </c>
      <c r="E1126">
        <v>1</v>
      </c>
      <c r="F1126">
        <v>2</v>
      </c>
      <c r="G1126">
        <v>58</v>
      </c>
      <c r="H1126" s="4">
        <f>INDEX(Tabulka1[],MATCH(Přehled_osvětlení!C1126,Tabulka1[Skupina],0),2)</f>
        <v>1000</v>
      </c>
      <c r="I1126" s="6">
        <f t="shared" si="49"/>
        <v>0.11599999999999999</v>
      </c>
    </row>
    <row r="1127" spans="1:9" x14ac:dyDescent="0.35">
      <c r="A1127" t="s">
        <v>690</v>
      </c>
      <c r="B1127" t="s">
        <v>691</v>
      </c>
      <c r="C1127" t="s">
        <v>692</v>
      </c>
      <c r="D1127" t="s">
        <v>13</v>
      </c>
      <c r="E1127">
        <v>3</v>
      </c>
      <c r="F1127">
        <v>2</v>
      </c>
      <c r="G1127">
        <v>36</v>
      </c>
      <c r="H1127" s="4">
        <f>INDEX(Tabulka1[],MATCH(Přehled_osvětlení!C1127,Tabulka1[Skupina],0),2)</f>
        <v>1000</v>
      </c>
      <c r="I1127" s="6">
        <f t="shared" si="49"/>
        <v>0.216</v>
      </c>
    </row>
    <row r="1128" spans="1:9" x14ac:dyDescent="0.35">
      <c r="A1128" t="s">
        <v>690</v>
      </c>
      <c r="B1128" t="s">
        <v>693</v>
      </c>
      <c r="C1128" t="s">
        <v>17</v>
      </c>
      <c r="D1128" t="s">
        <v>13</v>
      </c>
      <c r="E1128">
        <v>1</v>
      </c>
      <c r="F1128">
        <v>2</v>
      </c>
      <c r="G1128">
        <v>36</v>
      </c>
      <c r="H1128" s="4">
        <f>INDEX(Tabulka1[],MATCH(Přehled_osvětlení!C1128,Tabulka1[Skupina],0),2)</f>
        <v>1000</v>
      </c>
      <c r="I1128" s="6">
        <f t="shared" si="49"/>
        <v>7.1999999999999995E-2</v>
      </c>
    </row>
    <row r="1129" spans="1:9" x14ac:dyDescent="0.35">
      <c r="A1129" t="s">
        <v>690</v>
      </c>
      <c r="B1129" t="s">
        <v>693</v>
      </c>
      <c r="C1129" t="s">
        <v>17</v>
      </c>
      <c r="D1129" t="s">
        <v>13</v>
      </c>
      <c r="E1129">
        <v>1</v>
      </c>
      <c r="F1129">
        <v>1</v>
      </c>
      <c r="G1129">
        <v>36</v>
      </c>
      <c r="H1129" s="4">
        <f>INDEX(Tabulka1[],MATCH(Přehled_osvětlení!C1129,Tabulka1[Skupina],0),2)</f>
        <v>1000</v>
      </c>
      <c r="I1129" s="6">
        <f t="shared" si="49"/>
        <v>3.5999999999999997E-2</v>
      </c>
    </row>
    <row r="1130" spans="1:9" x14ac:dyDescent="0.35">
      <c r="A1130" t="s">
        <v>694</v>
      </c>
      <c r="B1130" t="s">
        <v>695</v>
      </c>
      <c r="C1130" t="s">
        <v>25</v>
      </c>
      <c r="D1130" t="s">
        <v>12</v>
      </c>
      <c r="E1130">
        <v>1</v>
      </c>
      <c r="F1130">
        <v>1</v>
      </c>
      <c r="G1130">
        <v>200</v>
      </c>
      <c r="H1130" s="4">
        <f>INDEX(Tabulka1[],MATCH(Přehled_osvětlení!C1130,Tabulka1[Skupina],0),2)</f>
        <v>1095</v>
      </c>
      <c r="I1130" s="6">
        <f t="shared" si="49"/>
        <v>0.219</v>
      </c>
    </row>
    <row r="1131" spans="1:9" x14ac:dyDescent="0.35">
      <c r="A1131" t="s">
        <v>694</v>
      </c>
      <c r="B1131" t="s">
        <v>696</v>
      </c>
      <c r="C1131" t="s">
        <v>5</v>
      </c>
      <c r="D1131" t="s">
        <v>13</v>
      </c>
      <c r="E1131">
        <v>1</v>
      </c>
      <c r="F1131">
        <v>2</v>
      </c>
      <c r="G1131">
        <v>36</v>
      </c>
      <c r="H1131" s="4">
        <f>INDEX(Tabulka1[],MATCH(Přehled_osvětlení!C1131,Tabulka1[Skupina],0),2)</f>
        <v>730</v>
      </c>
      <c r="I1131" s="6">
        <f t="shared" si="49"/>
        <v>5.2559999999999996E-2</v>
      </c>
    </row>
    <row r="1132" spans="1:9" x14ac:dyDescent="0.35">
      <c r="A1132" t="s">
        <v>694</v>
      </c>
      <c r="B1132" t="s">
        <v>697</v>
      </c>
      <c r="C1132" t="s">
        <v>5</v>
      </c>
      <c r="D1132" t="s">
        <v>13</v>
      </c>
      <c r="E1132">
        <v>1</v>
      </c>
      <c r="F1132">
        <v>2</v>
      </c>
      <c r="G1132">
        <v>36</v>
      </c>
      <c r="H1132" s="4">
        <f>INDEX(Tabulka1[],MATCH(Přehled_osvětlení!C1132,Tabulka1[Skupina],0),2)</f>
        <v>730</v>
      </c>
      <c r="I1132" s="6">
        <f t="shared" si="49"/>
        <v>5.2559999999999996E-2</v>
      </c>
    </row>
    <row r="1133" spans="1:9" x14ac:dyDescent="0.35">
      <c r="A1133" t="s">
        <v>694</v>
      </c>
      <c r="B1133" t="s">
        <v>77</v>
      </c>
      <c r="C1133" t="s">
        <v>5</v>
      </c>
      <c r="D1133" t="s">
        <v>13</v>
      </c>
      <c r="E1133">
        <v>3</v>
      </c>
      <c r="F1133">
        <v>2</v>
      </c>
      <c r="G1133">
        <v>36</v>
      </c>
      <c r="H1133" s="4">
        <f>INDEX(Tabulka1[],MATCH(Přehled_osvětlení!C1133,Tabulka1[Skupina],0),2)</f>
        <v>730</v>
      </c>
      <c r="I1133" s="6">
        <f t="shared" si="49"/>
        <v>0.15767999999999999</v>
      </c>
    </row>
    <row r="1134" spans="1:9" x14ac:dyDescent="0.35">
      <c r="A1134" t="s">
        <v>694</v>
      </c>
      <c r="B1134" t="s">
        <v>77</v>
      </c>
      <c r="C1134" t="s">
        <v>5</v>
      </c>
      <c r="D1134" t="s">
        <v>13</v>
      </c>
      <c r="E1134">
        <v>2</v>
      </c>
      <c r="F1134">
        <v>2</v>
      </c>
      <c r="G1134">
        <v>36</v>
      </c>
      <c r="H1134" s="4">
        <f>INDEX(Tabulka1[],MATCH(Přehled_osvětlení!C1134,Tabulka1[Skupina],0),2)</f>
        <v>730</v>
      </c>
      <c r="I1134" s="6">
        <f t="shared" si="49"/>
        <v>0.10511999999999999</v>
      </c>
    </row>
    <row r="1135" spans="1:9" x14ac:dyDescent="0.35">
      <c r="A1135" t="s">
        <v>694</v>
      </c>
      <c r="B1135" t="s">
        <v>77</v>
      </c>
      <c r="C1135" t="s">
        <v>5</v>
      </c>
      <c r="D1135" t="s">
        <v>13</v>
      </c>
      <c r="E1135">
        <v>1</v>
      </c>
      <c r="F1135">
        <v>2</v>
      </c>
      <c r="G1135">
        <v>36</v>
      </c>
      <c r="H1135" s="4">
        <f>INDEX(Tabulka1[],MATCH(Přehled_osvětlení!C1135,Tabulka1[Skupina],0),2)</f>
        <v>730</v>
      </c>
      <c r="I1135" s="6">
        <f t="shared" si="49"/>
        <v>5.2559999999999996E-2</v>
      </c>
    </row>
    <row r="1136" spans="1:9" x14ac:dyDescent="0.35">
      <c r="A1136" t="s">
        <v>694</v>
      </c>
      <c r="B1136" t="s">
        <v>698</v>
      </c>
      <c r="C1136" t="s">
        <v>11</v>
      </c>
      <c r="D1136" t="s">
        <v>13</v>
      </c>
      <c r="E1136">
        <v>12</v>
      </c>
      <c r="F1136">
        <v>2</v>
      </c>
      <c r="G1136">
        <v>36</v>
      </c>
      <c r="H1136" s="4">
        <f>INDEX(Tabulka1[],MATCH(Přehled_osvětlení!C1136,Tabulka1[Skupina],0),2)</f>
        <v>600</v>
      </c>
      <c r="I1136" s="6">
        <f t="shared" si="49"/>
        <v>0.51839999999999997</v>
      </c>
    </row>
    <row r="1137" spans="1:9" x14ac:dyDescent="0.35">
      <c r="A1137" t="s">
        <v>694</v>
      </c>
      <c r="B1137" t="s">
        <v>698</v>
      </c>
      <c r="C1137" t="s">
        <v>11</v>
      </c>
      <c r="D1137" t="s">
        <v>13</v>
      </c>
      <c r="E1137">
        <v>1</v>
      </c>
      <c r="F1137">
        <v>2</v>
      </c>
      <c r="G1137">
        <v>36</v>
      </c>
      <c r="H1137" s="4">
        <f>INDEX(Tabulka1[],MATCH(Přehled_osvětlení!C1137,Tabulka1[Skupina],0),2)</f>
        <v>600</v>
      </c>
      <c r="I1137" s="6">
        <f t="shared" si="49"/>
        <v>4.3199999999999995E-2</v>
      </c>
    </row>
    <row r="1138" spans="1:9" x14ac:dyDescent="0.35">
      <c r="A1138" t="s">
        <v>694</v>
      </c>
      <c r="B1138" t="s">
        <v>699</v>
      </c>
      <c r="C1138" t="s">
        <v>11</v>
      </c>
      <c r="D1138" t="s">
        <v>13</v>
      </c>
      <c r="E1138">
        <v>4</v>
      </c>
      <c r="F1138">
        <v>2</v>
      </c>
      <c r="G1138">
        <v>36</v>
      </c>
      <c r="H1138" s="4">
        <f>INDEX(Tabulka1[],MATCH(Přehled_osvětlení!C1138,Tabulka1[Skupina],0),2)</f>
        <v>600</v>
      </c>
      <c r="I1138" s="6">
        <f t="shared" si="49"/>
        <v>0.17279999999999998</v>
      </c>
    </row>
    <row r="1139" spans="1:9" x14ac:dyDescent="0.35">
      <c r="A1139" t="s">
        <v>694</v>
      </c>
      <c r="B1139" t="s">
        <v>700</v>
      </c>
      <c r="C1139" t="s">
        <v>11</v>
      </c>
      <c r="D1139" t="s">
        <v>13</v>
      </c>
      <c r="E1139">
        <v>7</v>
      </c>
      <c r="F1139">
        <v>2</v>
      </c>
      <c r="G1139">
        <v>36</v>
      </c>
      <c r="H1139" s="4">
        <f>INDEX(Tabulka1[],MATCH(Přehled_osvětlení!C1139,Tabulka1[Skupina],0),2)</f>
        <v>600</v>
      </c>
      <c r="I1139" s="6">
        <f t="shared" si="49"/>
        <v>0.3024</v>
      </c>
    </row>
    <row r="1140" spans="1:9" x14ac:dyDescent="0.35">
      <c r="A1140" t="s">
        <v>694</v>
      </c>
      <c r="B1140" t="s">
        <v>701</v>
      </c>
      <c r="C1140" t="s">
        <v>10</v>
      </c>
      <c r="D1140" t="s">
        <v>12</v>
      </c>
      <c r="E1140">
        <v>8</v>
      </c>
      <c r="F1140">
        <v>1</v>
      </c>
      <c r="G1140">
        <v>150</v>
      </c>
      <c r="H1140" s="4">
        <f>INDEX(Tabulka1[],MATCH(Přehled_osvětlení!C1140,Tabulka1[Skupina],0),2)</f>
        <v>150</v>
      </c>
      <c r="I1140" s="6">
        <f t="shared" si="49"/>
        <v>0.18</v>
      </c>
    </row>
    <row r="1141" spans="1:9" x14ac:dyDescent="0.35">
      <c r="A1141" t="s">
        <v>694</v>
      </c>
      <c r="B1141" t="s">
        <v>701</v>
      </c>
      <c r="C1141" t="s">
        <v>10</v>
      </c>
      <c r="D1141" t="s">
        <v>13</v>
      </c>
      <c r="E1141">
        <v>2</v>
      </c>
      <c r="F1141">
        <v>2</v>
      </c>
      <c r="G1141">
        <v>36</v>
      </c>
      <c r="H1141" s="4">
        <f>INDEX(Tabulka1[],MATCH(Přehled_osvětlení!C1141,Tabulka1[Skupina],0),2)</f>
        <v>150</v>
      </c>
      <c r="I1141" s="6">
        <f t="shared" ref="I1141:I1204" si="50">IF(ISNUMBER(F1141),E1141*F1141*G1141*H1141*0.000001,E1141*G1141*H1141*0.000001)</f>
        <v>2.1599999999999998E-2</v>
      </c>
    </row>
    <row r="1142" spans="1:9" x14ac:dyDescent="0.35">
      <c r="A1142" t="s">
        <v>694</v>
      </c>
      <c r="B1142" t="s">
        <v>701</v>
      </c>
      <c r="C1142" t="s">
        <v>10</v>
      </c>
      <c r="D1142" t="s">
        <v>13</v>
      </c>
      <c r="E1142">
        <v>2</v>
      </c>
      <c r="F1142">
        <v>2</v>
      </c>
      <c r="G1142">
        <v>36</v>
      </c>
      <c r="H1142" s="4">
        <f>INDEX(Tabulka1[],MATCH(Přehled_osvětlení!C1142,Tabulka1[Skupina],0),2)</f>
        <v>150</v>
      </c>
      <c r="I1142" s="6">
        <f t="shared" si="50"/>
        <v>2.1599999999999998E-2</v>
      </c>
    </row>
    <row r="1143" spans="1:9" x14ac:dyDescent="0.35">
      <c r="A1143" t="s">
        <v>694</v>
      </c>
      <c r="B1143" t="s">
        <v>702</v>
      </c>
      <c r="C1143" t="s">
        <v>23</v>
      </c>
      <c r="D1143" t="s">
        <v>13</v>
      </c>
      <c r="E1143">
        <v>10</v>
      </c>
      <c r="F1143">
        <v>2</v>
      </c>
      <c r="G1143">
        <v>36</v>
      </c>
      <c r="H1143" s="4">
        <f>INDEX(Tabulka1[],MATCH(Přehled_osvětlení!C1143,Tabulka1[Skupina],0),2)</f>
        <v>200</v>
      </c>
      <c r="I1143" s="6">
        <f t="shared" si="50"/>
        <v>0.14399999999999999</v>
      </c>
    </row>
    <row r="1144" spans="1:9" x14ac:dyDescent="0.35">
      <c r="A1144" t="s">
        <v>694</v>
      </c>
      <c r="B1144" t="s">
        <v>703</v>
      </c>
      <c r="C1144" t="s">
        <v>10</v>
      </c>
      <c r="D1144" t="s">
        <v>13</v>
      </c>
      <c r="E1144">
        <v>3</v>
      </c>
      <c r="F1144">
        <v>2</v>
      </c>
      <c r="G1144">
        <v>36</v>
      </c>
      <c r="H1144" s="4">
        <f>INDEX(Tabulka1[],MATCH(Přehled_osvětlení!C1144,Tabulka1[Skupina],0),2)</f>
        <v>150</v>
      </c>
      <c r="I1144" s="6">
        <f t="shared" si="50"/>
        <v>3.2399999999999998E-2</v>
      </c>
    </row>
    <row r="1145" spans="1:9" x14ac:dyDescent="0.35">
      <c r="A1145" t="s">
        <v>694</v>
      </c>
      <c r="B1145" t="s">
        <v>704</v>
      </c>
      <c r="C1145" t="s">
        <v>17</v>
      </c>
      <c r="D1145" t="s">
        <v>13</v>
      </c>
      <c r="E1145">
        <v>9</v>
      </c>
      <c r="F1145">
        <v>2</v>
      </c>
      <c r="G1145">
        <v>36</v>
      </c>
      <c r="H1145" s="4">
        <f>INDEX(Tabulka1[],MATCH(Přehled_osvětlení!C1145,Tabulka1[Skupina],0),2)</f>
        <v>1000</v>
      </c>
      <c r="I1145" s="6">
        <f t="shared" si="50"/>
        <v>0.64800000000000002</v>
      </c>
    </row>
    <row r="1146" spans="1:9" x14ac:dyDescent="0.35">
      <c r="A1146" t="s">
        <v>694</v>
      </c>
      <c r="B1146" t="s">
        <v>704</v>
      </c>
      <c r="C1146" t="s">
        <v>17</v>
      </c>
      <c r="D1146" t="s">
        <v>13</v>
      </c>
      <c r="E1146">
        <v>1</v>
      </c>
      <c r="F1146">
        <v>2</v>
      </c>
      <c r="G1146">
        <v>36</v>
      </c>
      <c r="H1146" s="4">
        <f>INDEX(Tabulka1[],MATCH(Přehled_osvětlení!C1146,Tabulka1[Skupina],0),2)</f>
        <v>1000</v>
      </c>
      <c r="I1146" s="6">
        <f t="shared" si="50"/>
        <v>7.1999999999999995E-2</v>
      </c>
    </row>
    <row r="1147" spans="1:9" x14ac:dyDescent="0.35">
      <c r="A1147" t="s">
        <v>694</v>
      </c>
      <c r="B1147" t="s">
        <v>705</v>
      </c>
      <c r="C1147" t="s">
        <v>21</v>
      </c>
      <c r="D1147" t="s">
        <v>12</v>
      </c>
      <c r="E1147">
        <v>2</v>
      </c>
      <c r="F1147">
        <v>1</v>
      </c>
      <c r="G1147">
        <v>60</v>
      </c>
      <c r="H1147" s="4">
        <f>INDEX(Tabulka1[],MATCH(Přehled_osvětlení!C1147,Tabulka1[Skupina],0),2)</f>
        <v>365</v>
      </c>
      <c r="I1147" s="6">
        <f t="shared" si="50"/>
        <v>4.3799999999999999E-2</v>
      </c>
    </row>
    <row r="1148" spans="1:9" x14ac:dyDescent="0.35">
      <c r="A1148" t="s">
        <v>694</v>
      </c>
      <c r="B1148" t="s">
        <v>6</v>
      </c>
      <c r="C1148" t="s">
        <v>6</v>
      </c>
      <c r="D1148" t="s">
        <v>12</v>
      </c>
      <c r="E1148">
        <v>1</v>
      </c>
      <c r="F1148">
        <v>1</v>
      </c>
      <c r="G1148">
        <v>60</v>
      </c>
      <c r="H1148" s="4">
        <f>INDEX(Tabulka1[],MATCH(Přehled_osvětlení!C1148,Tabulka1[Skupina],0),2)</f>
        <v>365</v>
      </c>
      <c r="I1148" s="6">
        <f t="shared" si="50"/>
        <v>2.1899999999999999E-2</v>
      </c>
    </row>
    <row r="1149" spans="1:9" x14ac:dyDescent="0.35">
      <c r="A1149" t="s">
        <v>694</v>
      </c>
      <c r="B1149" t="s">
        <v>53</v>
      </c>
      <c r="C1149" t="s">
        <v>5</v>
      </c>
      <c r="D1149" t="s">
        <v>13</v>
      </c>
      <c r="E1149">
        <v>2</v>
      </c>
      <c r="F1149">
        <v>2</v>
      </c>
      <c r="G1149">
        <v>36</v>
      </c>
      <c r="H1149" s="4">
        <f>INDEX(Tabulka1[],MATCH(Přehled_osvětlení!C1149,Tabulka1[Skupina],0),2)</f>
        <v>730</v>
      </c>
      <c r="I1149" s="6">
        <f t="shared" si="50"/>
        <v>0.10511999999999999</v>
      </c>
    </row>
    <row r="1150" spans="1:9" x14ac:dyDescent="0.35">
      <c r="A1150" t="s">
        <v>706</v>
      </c>
      <c r="B1150" t="s">
        <v>108</v>
      </c>
      <c r="C1150" t="s">
        <v>25</v>
      </c>
      <c r="D1150" t="s">
        <v>13</v>
      </c>
      <c r="E1150">
        <v>1</v>
      </c>
      <c r="F1150">
        <v>2</v>
      </c>
      <c r="G1150">
        <v>36</v>
      </c>
      <c r="H1150" s="4">
        <f>INDEX(Tabulka1[],MATCH(Přehled_osvětlení!C1150,Tabulka1[Skupina],0),2)</f>
        <v>1095</v>
      </c>
      <c r="I1150" s="6">
        <f t="shared" si="50"/>
        <v>7.8839999999999993E-2</v>
      </c>
    </row>
    <row r="1151" spans="1:9" x14ac:dyDescent="0.35">
      <c r="A1151" t="s">
        <v>706</v>
      </c>
      <c r="B1151" t="s">
        <v>108</v>
      </c>
      <c r="C1151" t="s">
        <v>25</v>
      </c>
      <c r="D1151" t="s">
        <v>12</v>
      </c>
      <c r="E1151">
        <v>1</v>
      </c>
      <c r="F1151">
        <v>1</v>
      </c>
      <c r="G1151">
        <v>60</v>
      </c>
      <c r="H1151" s="4">
        <f>INDEX(Tabulka1[],MATCH(Přehled_osvětlení!C1151,Tabulka1[Skupina],0),2)</f>
        <v>1095</v>
      </c>
      <c r="I1151" s="6">
        <f t="shared" si="50"/>
        <v>6.5699999999999995E-2</v>
      </c>
    </row>
    <row r="1152" spans="1:9" x14ac:dyDescent="0.35">
      <c r="A1152" t="s">
        <v>706</v>
      </c>
      <c r="B1152" t="s">
        <v>707</v>
      </c>
      <c r="C1152" t="s">
        <v>5</v>
      </c>
      <c r="D1152" t="s">
        <v>13</v>
      </c>
      <c r="E1152">
        <v>3</v>
      </c>
      <c r="F1152">
        <v>2</v>
      </c>
      <c r="G1152">
        <v>40</v>
      </c>
      <c r="H1152" s="4">
        <f>INDEX(Tabulka1[],MATCH(Přehled_osvětlení!C1152,Tabulka1[Skupina],0),2)</f>
        <v>730</v>
      </c>
      <c r="I1152" s="6">
        <f t="shared" si="50"/>
        <v>0.17519999999999999</v>
      </c>
    </row>
    <row r="1153" spans="1:10" x14ac:dyDescent="0.35">
      <c r="A1153" t="s">
        <v>706</v>
      </c>
      <c r="B1153" t="s">
        <v>707</v>
      </c>
      <c r="C1153" t="s">
        <v>5</v>
      </c>
      <c r="D1153" t="s">
        <v>13</v>
      </c>
      <c r="E1153">
        <v>4</v>
      </c>
      <c r="F1153">
        <v>2</v>
      </c>
      <c r="G1153">
        <v>36</v>
      </c>
      <c r="H1153" s="4">
        <f>INDEX(Tabulka1[],MATCH(Přehled_osvětlení!C1153,Tabulka1[Skupina],0),2)</f>
        <v>730</v>
      </c>
      <c r="I1153" s="6">
        <f t="shared" si="50"/>
        <v>0.21023999999999998</v>
      </c>
    </row>
    <row r="1154" spans="1:10" x14ac:dyDescent="0.35">
      <c r="A1154" t="s">
        <v>706</v>
      </c>
      <c r="B1154" t="s">
        <v>707</v>
      </c>
      <c r="C1154" t="s">
        <v>5</v>
      </c>
      <c r="D1154" t="s">
        <v>13</v>
      </c>
      <c r="E1154">
        <v>1</v>
      </c>
      <c r="F1154">
        <v>1</v>
      </c>
      <c r="G1154">
        <v>36</v>
      </c>
      <c r="H1154" s="4">
        <f>INDEX(Tabulka1[],MATCH(Přehled_osvětlení!C1154,Tabulka1[Skupina],0),2)</f>
        <v>730</v>
      </c>
      <c r="I1154" s="6">
        <f t="shared" si="50"/>
        <v>2.6279999999999998E-2</v>
      </c>
    </row>
    <row r="1155" spans="1:10" x14ac:dyDescent="0.35">
      <c r="A1155" t="s">
        <v>706</v>
      </c>
      <c r="B1155" t="s">
        <v>708</v>
      </c>
      <c r="C1155" t="s">
        <v>6</v>
      </c>
      <c r="D1155" t="s">
        <v>13</v>
      </c>
      <c r="E1155">
        <v>1</v>
      </c>
      <c r="F1155">
        <v>2</v>
      </c>
      <c r="G1155">
        <v>36</v>
      </c>
      <c r="H1155" s="4">
        <f>INDEX(Tabulka1[],MATCH(Přehled_osvětlení!C1155,Tabulka1[Skupina],0),2)</f>
        <v>365</v>
      </c>
      <c r="I1155" s="6">
        <f t="shared" si="50"/>
        <v>2.6279999999999998E-2</v>
      </c>
    </row>
    <row r="1156" spans="1:10" x14ac:dyDescent="0.35">
      <c r="A1156" t="s">
        <v>706</v>
      </c>
      <c r="B1156" t="s">
        <v>708</v>
      </c>
      <c r="C1156" t="s">
        <v>6</v>
      </c>
      <c r="D1156" t="s">
        <v>12</v>
      </c>
      <c r="E1156">
        <v>1</v>
      </c>
      <c r="F1156">
        <v>1</v>
      </c>
      <c r="G1156">
        <v>60</v>
      </c>
      <c r="H1156" s="4">
        <f>INDEX(Tabulka1[],MATCH(Přehled_osvětlení!C1156,Tabulka1[Skupina],0),2)</f>
        <v>365</v>
      </c>
      <c r="I1156" s="6">
        <f t="shared" si="50"/>
        <v>2.1899999999999999E-2</v>
      </c>
    </row>
    <row r="1157" spans="1:10" x14ac:dyDescent="0.35">
      <c r="A1157" t="s">
        <v>706</v>
      </c>
      <c r="B1157" t="s">
        <v>709</v>
      </c>
      <c r="C1157" t="s">
        <v>25</v>
      </c>
      <c r="D1157" t="s">
        <v>13</v>
      </c>
      <c r="E1157">
        <v>1</v>
      </c>
      <c r="F1157">
        <v>2</v>
      </c>
      <c r="G1157">
        <v>36</v>
      </c>
      <c r="H1157" s="4">
        <f>INDEX(Tabulka1[],MATCH(Přehled_osvětlení!C1157,Tabulka1[Skupina],0),2)</f>
        <v>1095</v>
      </c>
      <c r="I1157" s="6">
        <f t="shared" si="50"/>
        <v>7.8839999999999993E-2</v>
      </c>
    </row>
    <row r="1158" spans="1:10" x14ac:dyDescent="0.35">
      <c r="A1158" t="s">
        <v>706</v>
      </c>
      <c r="B1158" t="s">
        <v>710</v>
      </c>
      <c r="C1158" t="s">
        <v>17</v>
      </c>
      <c r="D1158" t="s">
        <v>13</v>
      </c>
      <c r="E1158">
        <v>4</v>
      </c>
      <c r="F1158">
        <v>2</v>
      </c>
      <c r="G1158">
        <v>36</v>
      </c>
      <c r="H1158" s="4">
        <f>INDEX(Tabulka1[],MATCH(Přehled_osvětlení!C1158,Tabulka1[Skupina],0),2)</f>
        <v>1000</v>
      </c>
      <c r="I1158" s="6">
        <f t="shared" si="50"/>
        <v>0.28799999999999998</v>
      </c>
    </row>
    <row r="1159" spans="1:10" x14ac:dyDescent="0.35">
      <c r="A1159" t="s">
        <v>706</v>
      </c>
      <c r="B1159" t="s">
        <v>711</v>
      </c>
      <c r="C1159" t="s">
        <v>25</v>
      </c>
      <c r="D1159" t="s">
        <v>13</v>
      </c>
      <c r="E1159">
        <v>10</v>
      </c>
      <c r="F1159">
        <v>2</v>
      </c>
      <c r="G1159">
        <v>36</v>
      </c>
      <c r="H1159" s="4">
        <f>INDEX(Tabulka1[],MATCH(Přehled_osvětlení!C1159,Tabulka1[Skupina],0),2)</f>
        <v>1095</v>
      </c>
      <c r="I1159" s="6">
        <f t="shared" si="50"/>
        <v>0.78839999999999999</v>
      </c>
    </row>
    <row r="1160" spans="1:10" x14ac:dyDescent="0.35">
      <c r="A1160" t="s">
        <v>706</v>
      </c>
      <c r="B1160" t="s">
        <v>712</v>
      </c>
      <c r="C1160" t="s">
        <v>26</v>
      </c>
      <c r="D1160" t="s">
        <v>13</v>
      </c>
      <c r="E1160">
        <v>6</v>
      </c>
      <c r="F1160">
        <v>2</v>
      </c>
      <c r="G1160">
        <v>36</v>
      </c>
      <c r="H1160" s="4">
        <f>INDEX(Tabulka1[],MATCH(Přehled_osvětlení!C1160,Tabulka1[Skupina],0),2)</f>
        <v>400</v>
      </c>
      <c r="I1160" s="6">
        <f t="shared" si="50"/>
        <v>0.17279999999999998</v>
      </c>
    </row>
    <row r="1161" spans="1:10" x14ac:dyDescent="0.35">
      <c r="A1161" t="s">
        <v>706</v>
      </c>
      <c r="B1161" t="s">
        <v>713</v>
      </c>
      <c r="C1161" t="s">
        <v>6</v>
      </c>
      <c r="D1161" t="s">
        <v>12</v>
      </c>
      <c r="E1161">
        <v>3</v>
      </c>
      <c r="F1161">
        <v>1</v>
      </c>
      <c r="G1161">
        <v>60</v>
      </c>
      <c r="H1161" s="4">
        <f>INDEX(Tabulka1[],MATCH(Přehled_osvětlení!C1161,Tabulka1[Skupina],0),2)</f>
        <v>365</v>
      </c>
      <c r="I1161" s="6">
        <f t="shared" si="50"/>
        <v>6.5699999999999995E-2</v>
      </c>
    </row>
    <row r="1162" spans="1:10" x14ac:dyDescent="0.35">
      <c r="A1162" t="s">
        <v>706</v>
      </c>
      <c r="B1162" t="s">
        <v>714</v>
      </c>
      <c r="C1162" t="s">
        <v>25</v>
      </c>
      <c r="D1162" t="s">
        <v>12</v>
      </c>
      <c r="E1162">
        <v>1</v>
      </c>
      <c r="F1162">
        <v>2</v>
      </c>
      <c r="G1162">
        <v>40</v>
      </c>
      <c r="H1162" s="4">
        <f>INDEX(Tabulka1[],MATCH(Přehled_osvětlení!C1162,Tabulka1[Skupina],0),2)</f>
        <v>1095</v>
      </c>
      <c r="I1162" s="6">
        <f t="shared" si="50"/>
        <v>8.7599999999999997E-2</v>
      </c>
    </row>
    <row r="1163" spans="1:10" x14ac:dyDescent="0.35">
      <c r="A1163" t="s">
        <v>706</v>
      </c>
      <c r="B1163" t="s">
        <v>715</v>
      </c>
      <c r="C1163" t="s">
        <v>26</v>
      </c>
      <c r="D1163" t="s">
        <v>13</v>
      </c>
      <c r="E1163">
        <v>3</v>
      </c>
      <c r="F1163">
        <v>2</v>
      </c>
      <c r="G1163">
        <v>36</v>
      </c>
      <c r="H1163" s="4">
        <f>INDEX(Tabulka1[],MATCH(Přehled_osvětlení!C1163,Tabulka1[Skupina],0),2)</f>
        <v>400</v>
      </c>
      <c r="I1163" s="6">
        <f t="shared" si="50"/>
        <v>8.6399999999999991E-2</v>
      </c>
    </row>
    <row r="1164" spans="1:10" x14ac:dyDescent="0.35">
      <c r="A1164" t="s">
        <v>706</v>
      </c>
      <c r="B1164" t="s">
        <v>67</v>
      </c>
      <c r="C1164" t="s">
        <v>16</v>
      </c>
      <c r="D1164" t="s">
        <v>12</v>
      </c>
      <c r="E1164">
        <v>2</v>
      </c>
      <c r="F1164">
        <v>1</v>
      </c>
      <c r="G1164">
        <v>60</v>
      </c>
      <c r="H1164" s="4">
        <f>INDEX(Tabulka1[],MATCH(Přehled_osvětlení!C1164,Tabulka1[Skupina],0),2)</f>
        <v>500</v>
      </c>
      <c r="I1164" s="6">
        <f t="shared" si="50"/>
        <v>0.06</v>
      </c>
    </row>
    <row r="1165" spans="1:10" x14ac:dyDescent="0.35">
      <c r="A1165" t="s">
        <v>706</v>
      </c>
      <c r="B1165" t="s">
        <v>716</v>
      </c>
      <c r="C1165" t="s">
        <v>17</v>
      </c>
      <c r="D1165" t="s">
        <v>13</v>
      </c>
      <c r="E1165">
        <v>4</v>
      </c>
      <c r="F1165">
        <v>2</v>
      </c>
      <c r="G1165">
        <v>36</v>
      </c>
      <c r="H1165" s="4">
        <f>INDEX(Tabulka1[],MATCH(Přehled_osvětlení!C1165,Tabulka1[Skupina],0),2)</f>
        <v>1000</v>
      </c>
      <c r="I1165" s="6">
        <f t="shared" si="50"/>
        <v>0.28799999999999998</v>
      </c>
    </row>
    <row r="1166" spans="1:10" x14ac:dyDescent="0.35">
      <c r="A1166" t="s">
        <v>706</v>
      </c>
      <c r="B1166" t="s">
        <v>717</v>
      </c>
      <c r="C1166" t="s">
        <v>10</v>
      </c>
      <c r="D1166" t="s">
        <v>13</v>
      </c>
      <c r="E1166">
        <v>6</v>
      </c>
      <c r="F1166">
        <v>2</v>
      </c>
      <c r="G1166">
        <v>36</v>
      </c>
      <c r="H1166" s="4">
        <f>INDEX(Tabulka1[],MATCH(Přehled_osvětlení!C1166,Tabulka1[Skupina],0),2)</f>
        <v>150</v>
      </c>
      <c r="I1166" s="6">
        <f t="shared" si="50"/>
        <v>6.4799999999999996E-2</v>
      </c>
    </row>
    <row r="1167" spans="1:10" x14ac:dyDescent="0.35">
      <c r="A1167" t="s">
        <v>706</v>
      </c>
      <c r="B1167" t="s">
        <v>209</v>
      </c>
      <c r="C1167" t="s">
        <v>509</v>
      </c>
      <c r="D1167" t="s">
        <v>13</v>
      </c>
      <c r="E1167">
        <v>2</v>
      </c>
      <c r="F1167">
        <v>2</v>
      </c>
      <c r="G1167">
        <v>36</v>
      </c>
      <c r="H1167" s="4">
        <f>INDEX(Tabulka1[],MATCH(Přehled_osvětlení!C1167,Tabulka1[Skupina],0),2)</f>
        <v>50</v>
      </c>
      <c r="I1167" s="6">
        <f t="shared" si="50"/>
        <v>7.1999999999999998E-3</v>
      </c>
    </row>
    <row r="1168" spans="1:10" x14ac:dyDescent="0.35">
      <c r="A1168" t="s">
        <v>718</v>
      </c>
      <c r="B1168" t="s">
        <v>719</v>
      </c>
      <c r="C1168" t="s">
        <v>720</v>
      </c>
      <c r="D1168" t="s">
        <v>12</v>
      </c>
      <c r="E1168">
        <v>1</v>
      </c>
      <c r="F1168">
        <v>1</v>
      </c>
      <c r="G1168">
        <v>70</v>
      </c>
      <c r="H1168" s="4">
        <f>INDEX(Tabulka1[],MATCH(Přehled_osvětlení!C1168,Tabulka1[Skupina],0),2)</f>
        <v>4000</v>
      </c>
      <c r="I1168" s="6">
        <f t="shared" si="50"/>
        <v>0.27999999999999997</v>
      </c>
      <c r="J1168" t="s">
        <v>750</v>
      </c>
    </row>
    <row r="1169" spans="1:9" x14ac:dyDescent="0.35">
      <c r="A1169" t="s">
        <v>718</v>
      </c>
      <c r="B1169" t="s">
        <v>721</v>
      </c>
      <c r="C1169" t="s">
        <v>720</v>
      </c>
      <c r="D1169" t="s">
        <v>12</v>
      </c>
      <c r="E1169">
        <v>1</v>
      </c>
      <c r="F1169">
        <v>1</v>
      </c>
      <c r="G1169">
        <v>70</v>
      </c>
      <c r="H1169" s="4">
        <f>INDEX(Tabulka1[],MATCH(Přehled_osvětlení!C1169,Tabulka1[Skupina],0),2)</f>
        <v>4000</v>
      </c>
      <c r="I1169" s="6">
        <f t="shared" si="50"/>
        <v>0.27999999999999997</v>
      </c>
    </row>
    <row r="1170" spans="1:9" x14ac:dyDescent="0.35">
      <c r="A1170" t="s">
        <v>718</v>
      </c>
      <c r="B1170" t="s">
        <v>722</v>
      </c>
      <c r="C1170" t="s">
        <v>720</v>
      </c>
      <c r="D1170" t="s">
        <v>12</v>
      </c>
      <c r="E1170">
        <v>1</v>
      </c>
      <c r="F1170">
        <v>1</v>
      </c>
      <c r="G1170">
        <v>70</v>
      </c>
      <c r="H1170" s="4">
        <f>INDEX(Tabulka1[],MATCH(Přehled_osvětlení!C1170,Tabulka1[Skupina],0),2)</f>
        <v>4000</v>
      </c>
      <c r="I1170" s="6">
        <f t="shared" si="50"/>
        <v>0.27999999999999997</v>
      </c>
    </row>
    <row r="1171" spans="1:9" x14ac:dyDescent="0.35">
      <c r="A1171" t="s">
        <v>718</v>
      </c>
      <c r="B1171" t="s">
        <v>723</v>
      </c>
      <c r="C1171" t="s">
        <v>720</v>
      </c>
      <c r="D1171" t="s">
        <v>12</v>
      </c>
      <c r="E1171">
        <v>1</v>
      </c>
      <c r="F1171">
        <v>1</v>
      </c>
      <c r="G1171">
        <v>70</v>
      </c>
      <c r="H1171" s="4">
        <f>INDEX(Tabulka1[],MATCH(Přehled_osvětlení!C1171,Tabulka1[Skupina],0),2)</f>
        <v>4000</v>
      </c>
      <c r="I1171" s="6">
        <f t="shared" si="50"/>
        <v>0.27999999999999997</v>
      </c>
    </row>
    <row r="1172" spans="1:9" x14ac:dyDescent="0.35">
      <c r="A1172" t="s">
        <v>718</v>
      </c>
      <c r="B1172" t="s">
        <v>724</v>
      </c>
      <c r="C1172" t="s">
        <v>720</v>
      </c>
      <c r="D1172" t="s">
        <v>12</v>
      </c>
      <c r="E1172">
        <v>1</v>
      </c>
      <c r="F1172">
        <v>1</v>
      </c>
      <c r="G1172">
        <v>70</v>
      </c>
      <c r="H1172" s="4">
        <f>INDEX(Tabulka1[],MATCH(Přehled_osvětlení!C1172,Tabulka1[Skupina],0),2)</f>
        <v>4000</v>
      </c>
      <c r="I1172" s="6">
        <f t="shared" si="50"/>
        <v>0.27999999999999997</v>
      </c>
    </row>
    <row r="1173" spans="1:9" x14ac:dyDescent="0.35">
      <c r="A1173" t="s">
        <v>718</v>
      </c>
      <c r="B1173" t="s">
        <v>725</v>
      </c>
      <c r="C1173" t="s">
        <v>720</v>
      </c>
      <c r="D1173" t="s">
        <v>12</v>
      </c>
      <c r="E1173">
        <v>1</v>
      </c>
      <c r="F1173">
        <v>1</v>
      </c>
      <c r="G1173">
        <v>70</v>
      </c>
      <c r="H1173" s="4">
        <f>INDEX(Tabulka1[],MATCH(Přehled_osvětlení!C1173,Tabulka1[Skupina],0),2)</f>
        <v>4000</v>
      </c>
      <c r="I1173" s="6">
        <f t="shared" si="50"/>
        <v>0.27999999999999997</v>
      </c>
    </row>
    <row r="1174" spans="1:9" x14ac:dyDescent="0.35">
      <c r="A1174" t="s">
        <v>718</v>
      </c>
      <c r="B1174" t="s">
        <v>726</v>
      </c>
      <c r="C1174" t="s">
        <v>720</v>
      </c>
      <c r="D1174" t="s">
        <v>12</v>
      </c>
      <c r="E1174">
        <v>1</v>
      </c>
      <c r="F1174">
        <v>1</v>
      </c>
      <c r="G1174">
        <v>70</v>
      </c>
      <c r="H1174" s="4">
        <f>INDEX(Tabulka1[],MATCH(Přehled_osvětlení!C1174,Tabulka1[Skupina],0),2)</f>
        <v>4000</v>
      </c>
      <c r="I1174" s="6">
        <f t="shared" si="50"/>
        <v>0.27999999999999997</v>
      </c>
    </row>
    <row r="1175" spans="1:9" x14ac:dyDescent="0.35">
      <c r="A1175" t="s">
        <v>718</v>
      </c>
      <c r="B1175" t="s">
        <v>727</v>
      </c>
      <c r="C1175" t="s">
        <v>720</v>
      </c>
      <c r="D1175" t="s">
        <v>12</v>
      </c>
      <c r="E1175">
        <v>1</v>
      </c>
      <c r="F1175">
        <v>1</v>
      </c>
      <c r="G1175">
        <v>70</v>
      </c>
      <c r="H1175" s="4">
        <f>INDEX(Tabulka1[],MATCH(Přehled_osvětlení!C1175,Tabulka1[Skupina],0),2)</f>
        <v>4000</v>
      </c>
      <c r="I1175" s="6">
        <f t="shared" si="50"/>
        <v>0.27999999999999997</v>
      </c>
    </row>
    <row r="1176" spans="1:9" x14ac:dyDescent="0.35">
      <c r="A1176" t="s">
        <v>718</v>
      </c>
      <c r="B1176" t="s">
        <v>728</v>
      </c>
      <c r="C1176" t="s">
        <v>720</v>
      </c>
      <c r="D1176" t="s">
        <v>12</v>
      </c>
      <c r="E1176">
        <v>1</v>
      </c>
      <c r="F1176">
        <v>1</v>
      </c>
      <c r="G1176">
        <v>70</v>
      </c>
      <c r="H1176" s="4">
        <f>INDEX(Tabulka1[],MATCH(Přehled_osvětlení!C1176,Tabulka1[Skupina],0),2)</f>
        <v>4000</v>
      </c>
      <c r="I1176" s="6">
        <f t="shared" si="50"/>
        <v>0.27999999999999997</v>
      </c>
    </row>
    <row r="1177" spans="1:9" x14ac:dyDescent="0.35">
      <c r="A1177" t="s">
        <v>718</v>
      </c>
      <c r="B1177" t="s">
        <v>729</v>
      </c>
      <c r="C1177" t="s">
        <v>720</v>
      </c>
      <c r="D1177" t="s">
        <v>12</v>
      </c>
      <c r="E1177">
        <v>1</v>
      </c>
      <c r="F1177">
        <v>1</v>
      </c>
      <c r="G1177">
        <v>70</v>
      </c>
      <c r="H1177" s="4">
        <f>INDEX(Tabulka1[],MATCH(Přehled_osvětlení!C1177,Tabulka1[Skupina],0),2)</f>
        <v>4000</v>
      </c>
      <c r="I1177" s="6">
        <f t="shared" si="50"/>
        <v>0.27999999999999997</v>
      </c>
    </row>
    <row r="1178" spans="1:9" x14ac:dyDescent="0.35">
      <c r="A1178" t="s">
        <v>718</v>
      </c>
      <c r="B1178" t="s">
        <v>730</v>
      </c>
      <c r="C1178" t="s">
        <v>720</v>
      </c>
      <c r="D1178" t="s">
        <v>12</v>
      </c>
      <c r="E1178">
        <v>1</v>
      </c>
      <c r="F1178">
        <v>1</v>
      </c>
      <c r="G1178">
        <v>70</v>
      </c>
      <c r="H1178" s="4">
        <f>INDEX(Tabulka1[],MATCH(Přehled_osvětlení!C1178,Tabulka1[Skupina],0),2)</f>
        <v>4000</v>
      </c>
      <c r="I1178" s="6">
        <f t="shared" si="50"/>
        <v>0.27999999999999997</v>
      </c>
    </row>
    <row r="1179" spans="1:9" x14ac:dyDescent="0.35">
      <c r="A1179" t="s">
        <v>718</v>
      </c>
      <c r="B1179" t="s">
        <v>731</v>
      </c>
      <c r="C1179" t="s">
        <v>720</v>
      </c>
      <c r="D1179" t="s">
        <v>12</v>
      </c>
      <c r="E1179">
        <v>1</v>
      </c>
      <c r="F1179">
        <v>1</v>
      </c>
      <c r="G1179">
        <v>70</v>
      </c>
      <c r="H1179" s="4">
        <f>INDEX(Tabulka1[],MATCH(Přehled_osvětlení!C1179,Tabulka1[Skupina],0),2)</f>
        <v>4000</v>
      </c>
      <c r="I1179" s="6">
        <f t="shared" si="50"/>
        <v>0.27999999999999997</v>
      </c>
    </row>
    <row r="1180" spans="1:9" x14ac:dyDescent="0.35">
      <c r="A1180" t="s">
        <v>718</v>
      </c>
      <c r="B1180" t="s">
        <v>732</v>
      </c>
      <c r="C1180" t="s">
        <v>720</v>
      </c>
      <c r="D1180" t="s">
        <v>12</v>
      </c>
      <c r="E1180">
        <v>1</v>
      </c>
      <c r="F1180">
        <v>1</v>
      </c>
      <c r="G1180">
        <v>70</v>
      </c>
      <c r="H1180" s="4">
        <f>INDEX(Tabulka1[],MATCH(Přehled_osvětlení!C1180,Tabulka1[Skupina],0),2)</f>
        <v>4000</v>
      </c>
      <c r="I1180" s="6">
        <f t="shared" si="50"/>
        <v>0.27999999999999997</v>
      </c>
    </row>
    <row r="1181" spans="1:9" x14ac:dyDescent="0.35">
      <c r="A1181" t="s">
        <v>718</v>
      </c>
      <c r="B1181" t="s">
        <v>733</v>
      </c>
      <c r="C1181" t="s">
        <v>720</v>
      </c>
      <c r="D1181" t="s">
        <v>12</v>
      </c>
      <c r="E1181">
        <v>1</v>
      </c>
      <c r="F1181">
        <v>1</v>
      </c>
      <c r="G1181">
        <v>70</v>
      </c>
      <c r="H1181" s="4">
        <f>INDEX(Tabulka1[],MATCH(Přehled_osvětlení!C1181,Tabulka1[Skupina],0),2)</f>
        <v>4000</v>
      </c>
      <c r="I1181" s="6">
        <f t="shared" si="50"/>
        <v>0.27999999999999997</v>
      </c>
    </row>
    <row r="1182" spans="1:9" x14ac:dyDescent="0.35">
      <c r="A1182" t="s">
        <v>718</v>
      </c>
      <c r="B1182" t="s">
        <v>734</v>
      </c>
      <c r="C1182" t="s">
        <v>720</v>
      </c>
      <c r="D1182" t="s">
        <v>12</v>
      </c>
      <c r="E1182">
        <v>1</v>
      </c>
      <c r="F1182">
        <v>1</v>
      </c>
      <c r="G1182">
        <v>70</v>
      </c>
      <c r="H1182" s="4">
        <f>INDEX(Tabulka1[],MATCH(Přehled_osvětlení!C1182,Tabulka1[Skupina],0),2)</f>
        <v>4000</v>
      </c>
      <c r="I1182" s="6">
        <f t="shared" si="50"/>
        <v>0.27999999999999997</v>
      </c>
    </row>
    <row r="1183" spans="1:9" x14ac:dyDescent="0.35">
      <c r="A1183" t="s">
        <v>718</v>
      </c>
      <c r="B1183" t="s">
        <v>735</v>
      </c>
      <c r="C1183" t="s">
        <v>720</v>
      </c>
      <c r="D1183" t="s">
        <v>12</v>
      </c>
      <c r="E1183">
        <v>1</v>
      </c>
      <c r="F1183">
        <v>1</v>
      </c>
      <c r="G1183">
        <v>70</v>
      </c>
      <c r="H1183" s="4">
        <f>INDEX(Tabulka1[],MATCH(Přehled_osvětlení!C1183,Tabulka1[Skupina],0),2)</f>
        <v>4000</v>
      </c>
      <c r="I1183" s="6">
        <f t="shared" si="50"/>
        <v>0.27999999999999997</v>
      </c>
    </row>
    <row r="1184" spans="1:9" x14ac:dyDescent="0.35">
      <c r="A1184" t="s">
        <v>718</v>
      </c>
      <c r="B1184" t="s">
        <v>736</v>
      </c>
      <c r="C1184" t="s">
        <v>720</v>
      </c>
      <c r="D1184" t="s">
        <v>12</v>
      </c>
      <c r="E1184">
        <v>1</v>
      </c>
      <c r="F1184">
        <v>1</v>
      </c>
      <c r="G1184">
        <v>70</v>
      </c>
      <c r="H1184" s="4">
        <f>INDEX(Tabulka1[],MATCH(Přehled_osvětlení!C1184,Tabulka1[Skupina],0),2)</f>
        <v>4000</v>
      </c>
      <c r="I1184" s="6">
        <f t="shared" si="50"/>
        <v>0.27999999999999997</v>
      </c>
    </row>
    <row r="1185" spans="1:9" x14ac:dyDescent="0.35">
      <c r="A1185" t="s">
        <v>718</v>
      </c>
      <c r="B1185" t="s">
        <v>737</v>
      </c>
      <c r="C1185" t="s">
        <v>720</v>
      </c>
      <c r="D1185" t="s">
        <v>12</v>
      </c>
      <c r="E1185">
        <v>1</v>
      </c>
      <c r="F1185">
        <v>1</v>
      </c>
      <c r="G1185">
        <v>70</v>
      </c>
      <c r="H1185" s="4">
        <f>INDEX(Tabulka1[],MATCH(Přehled_osvětlení!C1185,Tabulka1[Skupina],0),2)</f>
        <v>4000</v>
      </c>
      <c r="I1185" s="6">
        <f t="shared" si="50"/>
        <v>0.27999999999999997</v>
      </c>
    </row>
    <row r="1186" spans="1:9" x14ac:dyDescent="0.35">
      <c r="A1186" t="s">
        <v>718</v>
      </c>
      <c r="B1186" t="s">
        <v>738</v>
      </c>
      <c r="C1186" t="s">
        <v>720</v>
      </c>
      <c r="D1186" t="s">
        <v>12</v>
      </c>
      <c r="E1186">
        <v>1</v>
      </c>
      <c r="F1186">
        <v>1</v>
      </c>
      <c r="G1186">
        <v>70</v>
      </c>
      <c r="H1186" s="4">
        <f>INDEX(Tabulka1[],MATCH(Přehled_osvětlení!C1186,Tabulka1[Skupina],0),2)</f>
        <v>4000</v>
      </c>
      <c r="I1186" s="6">
        <f t="shared" si="50"/>
        <v>0.27999999999999997</v>
      </c>
    </row>
    <row r="1187" spans="1:9" x14ac:dyDescent="0.35">
      <c r="A1187" t="s">
        <v>718</v>
      </c>
      <c r="B1187" t="s">
        <v>739</v>
      </c>
      <c r="C1187" t="s">
        <v>720</v>
      </c>
      <c r="D1187" t="s">
        <v>12</v>
      </c>
      <c r="E1187">
        <v>1</v>
      </c>
      <c r="F1187">
        <v>1</v>
      </c>
      <c r="G1187">
        <v>70</v>
      </c>
      <c r="H1187" s="4">
        <f>INDEX(Tabulka1[],MATCH(Přehled_osvětlení!C1187,Tabulka1[Skupina],0),2)</f>
        <v>4000</v>
      </c>
      <c r="I1187" s="6">
        <f t="shared" si="50"/>
        <v>0.27999999999999997</v>
      </c>
    </row>
    <row r="1188" spans="1:9" x14ac:dyDescent="0.35">
      <c r="A1188" t="s">
        <v>718</v>
      </c>
      <c r="B1188" t="s">
        <v>740</v>
      </c>
      <c r="C1188" t="s">
        <v>720</v>
      </c>
      <c r="D1188" t="s">
        <v>12</v>
      </c>
      <c r="E1188">
        <v>1</v>
      </c>
      <c r="F1188">
        <v>1</v>
      </c>
      <c r="G1188">
        <v>70</v>
      </c>
      <c r="H1188" s="4">
        <f>INDEX(Tabulka1[],MATCH(Přehled_osvětlení!C1188,Tabulka1[Skupina],0),2)</f>
        <v>4000</v>
      </c>
      <c r="I1188" s="6">
        <f t="shared" si="50"/>
        <v>0.27999999999999997</v>
      </c>
    </row>
    <row r="1189" spans="1:9" x14ac:dyDescent="0.35">
      <c r="A1189" t="s">
        <v>718</v>
      </c>
      <c r="B1189" t="s">
        <v>741</v>
      </c>
      <c r="C1189" t="s">
        <v>720</v>
      </c>
      <c r="D1189" t="s">
        <v>12</v>
      </c>
      <c r="E1189">
        <v>1</v>
      </c>
      <c r="F1189">
        <v>1</v>
      </c>
      <c r="G1189">
        <v>70</v>
      </c>
      <c r="H1189" s="4">
        <f>INDEX(Tabulka1[],MATCH(Přehled_osvětlení!C1189,Tabulka1[Skupina],0),2)</f>
        <v>4000</v>
      </c>
      <c r="I1189" s="6">
        <f t="shared" si="50"/>
        <v>0.27999999999999997</v>
      </c>
    </row>
    <row r="1190" spans="1:9" x14ac:dyDescent="0.35">
      <c r="A1190" t="s">
        <v>718</v>
      </c>
      <c r="B1190" t="s">
        <v>742</v>
      </c>
      <c r="C1190" t="s">
        <v>720</v>
      </c>
      <c r="D1190" t="s">
        <v>12</v>
      </c>
      <c r="E1190">
        <v>1</v>
      </c>
      <c r="F1190">
        <v>1</v>
      </c>
      <c r="G1190">
        <v>70</v>
      </c>
      <c r="H1190" s="4">
        <f>INDEX(Tabulka1[],MATCH(Přehled_osvětlení!C1190,Tabulka1[Skupina],0),2)</f>
        <v>4000</v>
      </c>
      <c r="I1190" s="6">
        <f t="shared" si="50"/>
        <v>0.27999999999999997</v>
      </c>
    </row>
    <row r="1191" spans="1:9" x14ac:dyDescent="0.35">
      <c r="A1191" t="s">
        <v>718</v>
      </c>
      <c r="B1191" t="s">
        <v>743</v>
      </c>
      <c r="C1191" t="s">
        <v>720</v>
      </c>
      <c r="D1191" t="s">
        <v>12</v>
      </c>
      <c r="E1191">
        <v>1</v>
      </c>
      <c r="F1191">
        <v>1</v>
      </c>
      <c r="G1191">
        <v>70</v>
      </c>
      <c r="H1191" s="4">
        <f>INDEX(Tabulka1[],MATCH(Přehled_osvětlení!C1191,Tabulka1[Skupina],0),2)</f>
        <v>4000</v>
      </c>
      <c r="I1191" s="6">
        <f t="shared" si="50"/>
        <v>0.27999999999999997</v>
      </c>
    </row>
    <row r="1192" spans="1:9" x14ac:dyDescent="0.35">
      <c r="A1192" t="s">
        <v>718</v>
      </c>
      <c r="B1192" t="s">
        <v>744</v>
      </c>
      <c r="C1192" t="s">
        <v>720</v>
      </c>
      <c r="D1192" t="s">
        <v>12</v>
      </c>
      <c r="E1192">
        <v>1</v>
      </c>
      <c r="F1192">
        <v>1</v>
      </c>
      <c r="G1192">
        <v>70</v>
      </c>
      <c r="H1192" s="4">
        <f>INDEX(Tabulka1[],MATCH(Přehled_osvětlení!C1192,Tabulka1[Skupina],0),2)</f>
        <v>4000</v>
      </c>
      <c r="I1192" s="6">
        <f t="shared" si="50"/>
        <v>0.27999999999999997</v>
      </c>
    </row>
    <row r="1193" spans="1:9" x14ac:dyDescent="0.35">
      <c r="A1193" t="s">
        <v>718</v>
      </c>
      <c r="B1193" t="s">
        <v>745</v>
      </c>
      <c r="C1193" t="s">
        <v>720</v>
      </c>
      <c r="D1193" t="s">
        <v>12</v>
      </c>
      <c r="E1193">
        <v>1</v>
      </c>
      <c r="F1193">
        <v>1</v>
      </c>
      <c r="G1193">
        <v>70</v>
      </c>
      <c r="H1193" s="4">
        <f>INDEX(Tabulka1[],MATCH(Přehled_osvětlení!C1193,Tabulka1[Skupina],0),2)</f>
        <v>4000</v>
      </c>
      <c r="I1193" s="6">
        <f t="shared" si="50"/>
        <v>0.27999999999999997</v>
      </c>
    </row>
    <row r="1194" spans="1:9" x14ac:dyDescent="0.35">
      <c r="A1194" t="s">
        <v>718</v>
      </c>
      <c r="B1194" t="s">
        <v>746</v>
      </c>
      <c r="C1194" t="s">
        <v>720</v>
      </c>
      <c r="D1194" t="s">
        <v>12</v>
      </c>
      <c r="E1194">
        <v>1</v>
      </c>
      <c r="F1194">
        <v>1</v>
      </c>
      <c r="G1194">
        <v>70</v>
      </c>
      <c r="H1194" s="4">
        <f>INDEX(Tabulka1[],MATCH(Přehled_osvětlení!C1194,Tabulka1[Skupina],0),2)</f>
        <v>4000</v>
      </c>
      <c r="I1194" s="6">
        <f t="shared" si="50"/>
        <v>0.27999999999999997</v>
      </c>
    </row>
    <row r="1195" spans="1:9" x14ac:dyDescent="0.35">
      <c r="A1195" t="s">
        <v>718</v>
      </c>
      <c r="B1195" t="s">
        <v>747</v>
      </c>
      <c r="C1195" t="s">
        <v>720</v>
      </c>
      <c r="D1195" t="s">
        <v>12</v>
      </c>
      <c r="E1195">
        <v>1</v>
      </c>
      <c r="F1195">
        <v>1</v>
      </c>
      <c r="G1195">
        <v>70</v>
      </c>
      <c r="H1195" s="4">
        <f>INDEX(Tabulka1[],MATCH(Přehled_osvětlení!C1195,Tabulka1[Skupina],0),2)</f>
        <v>4000</v>
      </c>
      <c r="I1195" s="6">
        <f t="shared" si="50"/>
        <v>0.27999999999999997</v>
      </c>
    </row>
    <row r="1196" spans="1:9" x14ac:dyDescent="0.35">
      <c r="A1196" t="s">
        <v>718</v>
      </c>
      <c r="B1196" t="s">
        <v>748</v>
      </c>
      <c r="C1196" t="s">
        <v>720</v>
      </c>
      <c r="D1196" t="s">
        <v>12</v>
      </c>
      <c r="E1196">
        <v>1</v>
      </c>
      <c r="F1196">
        <v>1</v>
      </c>
      <c r="G1196">
        <v>70</v>
      </c>
      <c r="H1196" s="4">
        <f>INDEX(Tabulka1[],MATCH(Přehled_osvětlení!C1196,Tabulka1[Skupina],0),2)</f>
        <v>4000</v>
      </c>
      <c r="I1196" s="6">
        <f t="shared" si="50"/>
        <v>0.27999999999999997</v>
      </c>
    </row>
    <row r="1197" spans="1:9" x14ac:dyDescent="0.35">
      <c r="A1197" t="s">
        <v>718</v>
      </c>
      <c r="B1197" t="s">
        <v>749</v>
      </c>
      <c r="C1197" t="s">
        <v>720</v>
      </c>
      <c r="D1197" t="s">
        <v>12</v>
      </c>
      <c r="E1197">
        <v>1</v>
      </c>
      <c r="F1197">
        <v>1</v>
      </c>
      <c r="G1197">
        <v>70</v>
      </c>
      <c r="H1197" s="4">
        <f>INDEX(Tabulka1[],MATCH(Přehled_osvětlení!C1197,Tabulka1[Skupina],0),2)</f>
        <v>4000</v>
      </c>
      <c r="I1197" s="6">
        <f t="shared" si="50"/>
        <v>0.27999999999999997</v>
      </c>
    </row>
    <row r="1198" spans="1:9" x14ac:dyDescent="0.35">
      <c r="A1198" t="s">
        <v>751</v>
      </c>
      <c r="B1198" t="s">
        <v>752</v>
      </c>
      <c r="C1198" t="s">
        <v>25</v>
      </c>
      <c r="D1198" t="s">
        <v>13</v>
      </c>
      <c r="E1198">
        <v>7</v>
      </c>
      <c r="F1198">
        <v>2</v>
      </c>
      <c r="G1198">
        <v>40</v>
      </c>
      <c r="H1198" s="4">
        <f>INDEX(Tabulka1[],MATCH(Přehled_osvětlení!C1198,Tabulka1[Skupina],0),2)</f>
        <v>1095</v>
      </c>
      <c r="I1198" s="6">
        <f t="shared" si="50"/>
        <v>0.61319999999999997</v>
      </c>
    </row>
    <row r="1199" spans="1:9" x14ac:dyDescent="0.35">
      <c r="A1199" t="s">
        <v>753</v>
      </c>
      <c r="B1199" t="s">
        <v>754</v>
      </c>
      <c r="C1199" t="s">
        <v>17</v>
      </c>
      <c r="D1199" t="s">
        <v>13</v>
      </c>
      <c r="E1199">
        <v>1</v>
      </c>
      <c r="F1199">
        <v>1</v>
      </c>
      <c r="G1199">
        <v>36</v>
      </c>
      <c r="H1199" s="4">
        <f>INDEX(Tabulka1[],MATCH(Přehled_osvětlení!C1199,Tabulka1[Skupina],0),2)</f>
        <v>1000</v>
      </c>
      <c r="I1199" s="6">
        <f t="shared" si="50"/>
        <v>3.5999999999999997E-2</v>
      </c>
    </row>
    <row r="1200" spans="1:9" x14ac:dyDescent="0.35">
      <c r="A1200" t="s">
        <v>753</v>
      </c>
      <c r="B1200" t="s">
        <v>755</v>
      </c>
      <c r="C1200" t="s">
        <v>26</v>
      </c>
      <c r="D1200" t="s">
        <v>12</v>
      </c>
      <c r="E1200">
        <v>1</v>
      </c>
      <c r="F1200">
        <v>1</v>
      </c>
      <c r="G1200">
        <v>200</v>
      </c>
      <c r="H1200" s="4">
        <f>INDEX(Tabulka1[],MATCH(Přehled_osvětlení!C1200,Tabulka1[Skupina],0),2)</f>
        <v>400</v>
      </c>
      <c r="I1200" s="6">
        <f t="shared" si="50"/>
        <v>0.08</v>
      </c>
    </row>
    <row r="1201" spans="1:9" x14ac:dyDescent="0.35">
      <c r="A1201" t="s">
        <v>753</v>
      </c>
      <c r="B1201" t="s">
        <v>756</v>
      </c>
      <c r="C1201" t="s">
        <v>16</v>
      </c>
      <c r="D1201" t="s">
        <v>12</v>
      </c>
      <c r="E1201">
        <v>1</v>
      </c>
      <c r="F1201">
        <v>1</v>
      </c>
      <c r="G1201">
        <v>200</v>
      </c>
      <c r="H1201" s="4">
        <f>INDEX(Tabulka1[],MATCH(Přehled_osvětlení!C1201,Tabulka1[Skupina],0),2)</f>
        <v>500</v>
      </c>
      <c r="I1201" s="6">
        <f t="shared" si="50"/>
        <v>9.9999999999999992E-2</v>
      </c>
    </row>
    <row r="1202" spans="1:9" x14ac:dyDescent="0.35">
      <c r="A1202" t="s">
        <v>753</v>
      </c>
      <c r="B1202" t="s">
        <v>757</v>
      </c>
      <c r="C1202" t="s">
        <v>20</v>
      </c>
      <c r="D1202" t="s">
        <v>13</v>
      </c>
      <c r="E1202">
        <v>1</v>
      </c>
      <c r="F1202">
        <v>2</v>
      </c>
      <c r="G1202">
        <v>36</v>
      </c>
      <c r="H1202" s="4">
        <f>INDEX(Tabulka1[],MATCH(Přehled_osvětlení!C1202,Tabulka1[Skupina],0),2)</f>
        <v>1825</v>
      </c>
      <c r="I1202" s="6">
        <f t="shared" si="50"/>
        <v>0.13139999999999999</v>
      </c>
    </row>
    <row r="1203" spans="1:9" x14ac:dyDescent="0.35">
      <c r="A1203" t="s">
        <v>753</v>
      </c>
      <c r="B1203" t="s">
        <v>758</v>
      </c>
      <c r="C1203" t="s">
        <v>5</v>
      </c>
      <c r="D1203" t="s">
        <v>12</v>
      </c>
      <c r="E1203">
        <v>1</v>
      </c>
      <c r="F1203">
        <v>1</v>
      </c>
      <c r="G1203">
        <v>60</v>
      </c>
      <c r="H1203" s="4">
        <f>INDEX(Tabulka1[],MATCH(Přehled_osvětlení!C1203,Tabulka1[Skupina],0),2)</f>
        <v>730</v>
      </c>
      <c r="I1203" s="6">
        <f t="shared" si="50"/>
        <v>4.3799999999999999E-2</v>
      </c>
    </row>
    <row r="1204" spans="1:9" x14ac:dyDescent="0.35">
      <c r="A1204" t="s">
        <v>753</v>
      </c>
      <c r="B1204" t="s">
        <v>759</v>
      </c>
      <c r="C1204" t="s">
        <v>51</v>
      </c>
      <c r="D1204" t="s">
        <v>12</v>
      </c>
      <c r="E1204">
        <v>1</v>
      </c>
      <c r="F1204">
        <v>1</v>
      </c>
      <c r="G1204">
        <v>200</v>
      </c>
      <c r="H1204" s="4">
        <f>INDEX(Tabulka1[],MATCH(Přehled_osvětlení!C1204,Tabulka1[Skupina],0),2)</f>
        <v>4000</v>
      </c>
      <c r="I1204" s="6">
        <f t="shared" si="50"/>
        <v>0.79999999999999993</v>
      </c>
    </row>
    <row r="1205" spans="1:9" x14ac:dyDescent="0.35">
      <c r="A1205" t="s">
        <v>753</v>
      </c>
      <c r="B1205" t="s">
        <v>759</v>
      </c>
      <c r="C1205" t="s">
        <v>51</v>
      </c>
      <c r="D1205" t="s">
        <v>12</v>
      </c>
      <c r="E1205">
        <v>1</v>
      </c>
      <c r="F1205">
        <v>1</v>
      </c>
      <c r="G1205">
        <v>60</v>
      </c>
      <c r="H1205" s="4">
        <f>INDEX(Tabulka1[],MATCH(Přehled_osvětlení!C1205,Tabulka1[Skupina],0),2)</f>
        <v>4000</v>
      </c>
      <c r="I1205" s="6">
        <f t="shared" ref="I1205" si="51">IF(ISNUMBER(F1205),E1205*F1205*G1205*H1205*0.000001,E1205*G1205*H1205*0.000001)</f>
        <v>0.24</v>
      </c>
    </row>
  </sheetData>
  <phoneticPr fontId="2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>
      <selection activeCell="D15" sqref="D15"/>
    </sheetView>
  </sheetViews>
  <sheetFormatPr defaultRowHeight="14.5" x14ac:dyDescent="0.35"/>
  <cols>
    <col min="1" max="1" width="18.81640625" customWidth="1"/>
    <col min="2" max="2" width="23.81640625" customWidth="1"/>
    <col min="3" max="3" width="21.54296875" customWidth="1"/>
  </cols>
  <sheetData>
    <row r="1" spans="1:2" ht="29" x14ac:dyDescent="0.35">
      <c r="A1" t="s">
        <v>2</v>
      </c>
      <c r="B1" s="3" t="s">
        <v>762</v>
      </c>
    </row>
    <row r="2" spans="1:2" x14ac:dyDescent="0.35">
      <c r="A2" t="s">
        <v>25</v>
      </c>
      <c r="B2" s="5">
        <v>1095</v>
      </c>
    </row>
    <row r="3" spans="1:2" x14ac:dyDescent="0.35">
      <c r="A3" t="s">
        <v>5</v>
      </c>
      <c r="B3" s="5">
        <v>730</v>
      </c>
    </row>
    <row r="4" spans="1:2" x14ac:dyDescent="0.35">
      <c r="A4" t="s">
        <v>6</v>
      </c>
      <c r="B4" s="5">
        <v>365</v>
      </c>
    </row>
    <row r="5" spans="1:2" x14ac:dyDescent="0.35">
      <c r="A5" t="s">
        <v>10</v>
      </c>
      <c r="B5" s="5">
        <v>150</v>
      </c>
    </row>
    <row r="6" spans="1:2" x14ac:dyDescent="0.35">
      <c r="A6" t="s">
        <v>18</v>
      </c>
      <c r="B6" s="5">
        <v>1095</v>
      </c>
    </row>
    <row r="7" spans="1:2" x14ac:dyDescent="0.35">
      <c r="A7" t="s">
        <v>14</v>
      </c>
      <c r="B7" s="5">
        <v>1460</v>
      </c>
    </row>
    <row r="8" spans="1:2" x14ac:dyDescent="0.35">
      <c r="A8" t="s">
        <v>15</v>
      </c>
      <c r="B8" s="5">
        <v>1000</v>
      </c>
    </row>
    <row r="9" spans="1:2" x14ac:dyDescent="0.35">
      <c r="A9" t="s">
        <v>26</v>
      </c>
      <c r="B9" s="5">
        <v>400</v>
      </c>
    </row>
    <row r="10" spans="1:2" x14ac:dyDescent="0.35">
      <c r="A10" t="s">
        <v>11</v>
      </c>
      <c r="B10" s="5">
        <v>600</v>
      </c>
    </row>
    <row r="11" spans="1:2" x14ac:dyDescent="0.35">
      <c r="A11" t="s">
        <v>8</v>
      </c>
      <c r="B11" s="5">
        <v>365</v>
      </c>
    </row>
    <row r="12" spans="1:2" x14ac:dyDescent="0.35">
      <c r="A12" t="s">
        <v>27</v>
      </c>
      <c r="B12" s="5">
        <v>1000</v>
      </c>
    </row>
    <row r="13" spans="1:2" x14ac:dyDescent="0.35">
      <c r="A13" t="s">
        <v>16</v>
      </c>
      <c r="B13" s="5">
        <v>500</v>
      </c>
    </row>
    <row r="14" spans="1:2" x14ac:dyDescent="0.35">
      <c r="A14" t="s">
        <v>20</v>
      </c>
      <c r="B14" s="5">
        <v>1825</v>
      </c>
    </row>
    <row r="15" spans="1:2" x14ac:dyDescent="0.35">
      <c r="A15" t="s">
        <v>24</v>
      </c>
      <c r="B15" s="5">
        <v>1000</v>
      </c>
    </row>
    <row r="16" spans="1:2" x14ac:dyDescent="0.35">
      <c r="A16" t="s">
        <v>22</v>
      </c>
      <c r="B16" s="5">
        <v>200</v>
      </c>
    </row>
    <row r="17" spans="1:2" x14ac:dyDescent="0.35">
      <c r="A17" t="s">
        <v>23</v>
      </c>
      <c r="B17" s="5">
        <v>200</v>
      </c>
    </row>
    <row r="18" spans="1:2" x14ac:dyDescent="0.35">
      <c r="A18" t="s">
        <v>42</v>
      </c>
      <c r="B18" s="5">
        <v>1500</v>
      </c>
    </row>
    <row r="19" spans="1:2" x14ac:dyDescent="0.35">
      <c r="A19" t="s">
        <v>263</v>
      </c>
      <c r="B19" s="5">
        <v>500</v>
      </c>
    </row>
    <row r="20" spans="1:2" x14ac:dyDescent="0.35">
      <c r="A20" t="s">
        <v>286</v>
      </c>
      <c r="B20" s="5">
        <v>1500</v>
      </c>
    </row>
    <row r="21" spans="1:2" x14ac:dyDescent="0.35">
      <c r="A21" t="s">
        <v>222</v>
      </c>
      <c r="B21" s="5">
        <v>1000</v>
      </c>
    </row>
    <row r="22" spans="1:2" x14ac:dyDescent="0.35">
      <c r="A22" t="s">
        <v>692</v>
      </c>
      <c r="B22" s="5">
        <v>1000</v>
      </c>
    </row>
    <row r="23" spans="1:2" x14ac:dyDescent="0.35">
      <c r="A23" t="s">
        <v>509</v>
      </c>
      <c r="B23" s="5">
        <v>50</v>
      </c>
    </row>
    <row r="24" spans="1:2" x14ac:dyDescent="0.35">
      <c r="A24" t="s">
        <v>720</v>
      </c>
      <c r="B24" s="5">
        <v>4000</v>
      </c>
    </row>
    <row r="25" spans="1:2" x14ac:dyDescent="0.35">
      <c r="A25" t="s">
        <v>21</v>
      </c>
      <c r="B25" s="5">
        <v>365</v>
      </c>
    </row>
    <row r="26" spans="1:2" x14ac:dyDescent="0.35">
      <c r="A26" t="s">
        <v>316</v>
      </c>
      <c r="B26" s="5">
        <v>1460</v>
      </c>
    </row>
    <row r="27" spans="1:2" x14ac:dyDescent="0.35">
      <c r="A27" t="s">
        <v>171</v>
      </c>
      <c r="B27" s="5">
        <v>200</v>
      </c>
    </row>
    <row r="28" spans="1:2" x14ac:dyDescent="0.35">
      <c r="A28" t="s">
        <v>17</v>
      </c>
      <c r="B28" s="5">
        <v>1000</v>
      </c>
    </row>
    <row r="29" spans="1:2" x14ac:dyDescent="0.35">
      <c r="A29" t="s">
        <v>51</v>
      </c>
      <c r="B29" s="5">
        <v>4000</v>
      </c>
    </row>
    <row r="30" spans="1:2" x14ac:dyDescent="0.35">
      <c r="A30" t="s">
        <v>44</v>
      </c>
      <c r="B30" s="5">
        <v>1500</v>
      </c>
    </row>
  </sheetData>
  <conditionalFormatting sqref="G2:G17">
    <cfRule type="duplicateValues" dxfId="1" priority="20"/>
  </conditionalFormatting>
  <conditionalFormatting sqref="A2:A14">
    <cfRule type="duplicateValues" dxfId="0" priority="22"/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Přehled_osvětlení</vt:lpstr>
      <vt:lpstr>Provozní_doba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2023-05-17T08:04:07Z</dcterms:modified>
</cp:coreProperties>
</file>