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<sst xmlns="http://schemas.openxmlformats.org/spreadsheetml/2006/main" count="46" uniqueCount="35">
  <si>
    <t>Název (značka)</t>
  </si>
  <si>
    <t>Výrobce</t>
  </si>
  <si>
    <t>Předpokládaná spotřeba položky (v měrných jednotkách) za období 2 let</t>
  </si>
  <si>
    <t>Měrná jednoka (MJ)</t>
  </si>
  <si>
    <t>Sazba DPH (v %)</t>
  </si>
  <si>
    <t>Nabídková cena v Kč bez DPH za 1 MJ položky</t>
  </si>
  <si>
    <t>Nabídková cena v Kč bez DPH za předpokládanou spotřebu položky za 2 roky</t>
  </si>
  <si>
    <t>Přípravek do myčky nádobí tekutý (požadované balení 10-30 kg)</t>
  </si>
  <si>
    <t>kg</t>
  </si>
  <si>
    <t>Sůl tabletová (požadované balení 15-50 kg)</t>
  </si>
  <si>
    <t>Celková nabídková cena v Kč bez DPH za předpokládanou spotřebu všech položek za 2 roky</t>
  </si>
  <si>
    <t>Výše DPH v Kč za 2 roky z celkové nabídkové ceny za veřejnou zakázku</t>
  </si>
  <si>
    <t>Celková nabídková cena v Kč včetně DPH za předpokládanou spotřebu všech položek za 2 roky</t>
  </si>
  <si>
    <t>litr</t>
  </si>
  <si>
    <t>Příloha č. 1 kupní smlouvy - Dílčí specifikace ceny</t>
  </si>
  <si>
    <t>Prostředek na strojní čištění podlah (požadované balení 10 - 20 L)</t>
  </si>
  <si>
    <t>Strojní oplach nádobí min. 200 L</t>
  </si>
  <si>
    <t>Strojní mytí nádobí (požadované balení 10 - 20 L)</t>
  </si>
  <si>
    <t>Název veřejné zakázky: Čistící, mycí a úklidové prostředky znovuvyhlášení části 2</t>
  </si>
  <si>
    <t>Chlorovaný prostředek na odstr. úsad škrobů 5L balení</t>
  </si>
  <si>
    <t>Alkalický čisticí prostředek na čištění konvektomatů, grilů 2 L balení</t>
  </si>
  <si>
    <t xml:space="preserve">Strojní mytí nádobí min. 200 L </t>
  </si>
  <si>
    <t>Strojní oplach nádobí (požadované balení 10 - 20 L)</t>
  </si>
  <si>
    <t xml:space="preserve">Odvápňovací prostředek do myčky nádobí, balení min. 5 kg </t>
  </si>
  <si>
    <t>Mycí prostředek s dezinfekcí do dávkovačů, balení min. 5 L</t>
  </si>
  <si>
    <t>Počet dávkovačů dle míst plnění:</t>
  </si>
  <si>
    <t>Součástí dodávky mycích, čistících a úklidových prostředků je zápůjčka 28 ks dávkovačů – směšovačů pro myčku nádobí, které jsou nezbytné k jejich aplikaci. Dodavatel také  bude zajišťovat pravidelný servis a údržbu těchto zařízení po celou dobu trvání smlouvy.</t>
  </si>
  <si>
    <r>
      <t>Litomyšlská nemocnice</t>
    </r>
    <r>
      <rPr>
        <sz val="11"/>
        <color rgb="FFFF0000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4 dávkovače</t>
    </r>
  </si>
  <si>
    <r>
      <t xml:space="preserve">Chrudimská nemocnice </t>
    </r>
    <r>
      <rPr>
        <sz val="11"/>
        <color rgb="FFFF0000"/>
        <rFont val="Calibri"/>
        <family val="2"/>
        <scheme val="minor"/>
      </rPr>
      <t xml:space="preserve">- </t>
    </r>
    <r>
      <rPr>
        <b/>
        <sz val="11"/>
        <rFont val="Calibri"/>
        <family val="2"/>
        <scheme val="minor"/>
      </rPr>
      <t>8 dávkovačů</t>
    </r>
  </si>
  <si>
    <r>
      <t>Svitavská nemocnice</t>
    </r>
    <r>
      <rPr>
        <sz val="11"/>
        <color rgb="FFFF0000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4 dávkovače</t>
    </r>
  </si>
  <si>
    <r>
      <t>Pardubická nemocnice</t>
    </r>
    <r>
      <rPr>
        <sz val="11"/>
        <color rgb="FFFF0000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8 dávkovačů</t>
    </r>
  </si>
  <si>
    <r>
      <t>Orlickoústecká nemocnice</t>
    </r>
    <r>
      <rPr>
        <sz val="11"/>
        <color rgb="FFFF0000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4 dávkovače</t>
    </r>
  </si>
  <si>
    <t>Položky veřejné zakázky</t>
  </si>
  <si>
    <r>
      <t xml:space="preserve">Odvápňovací prostředek na parní konvektomaty, balení min. 3 kg </t>
    </r>
    <r>
      <rPr>
        <b/>
        <strike/>
        <sz val="11"/>
        <color rgb="FFFF0000"/>
        <rFont val="Calibri"/>
        <family val="2"/>
      </rPr>
      <t>(min. 50 sáčků á 60 g)</t>
    </r>
  </si>
  <si>
    <r>
      <t xml:space="preserve">Čistící prostředek na parní konvektomaty, balení min. 3 kg </t>
    </r>
    <r>
      <rPr>
        <b/>
        <strike/>
        <sz val="11"/>
        <color rgb="FFFF0000"/>
        <rFont val="Calibri"/>
        <family val="2"/>
      </rPr>
      <t>(min. 25 sáčků á 150 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</si>
</sst>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 &quot;* #,##0&quot;    &quot;;&quot;-&quot;* #,##0&quot;    &quot;;&quot; &quot;* &quot;-&quot;#&quot;    &quot;;&quot; &quot;@&quot; &quot;"/>
    <numFmt numFmtId="165" formatCode="#,##0.00&quot; &quot;[$Kč-405]"/>
    <numFmt numFmtId="166" formatCode="&quot; &quot;* #,##0&quot; &quot;[$Kč-405]&quot; &quot;;&quot;-&quot;* #,##0&quot; &quot;[$Kč-405]&quot; &quot;;&quot; &quot;* &quot;- &quot;[$Kč-405]&quot; &quot;;&quot; &quot;@&quot; &quot;"/>
    <numFmt numFmtId="167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0" fillId="0" borderId="0" xfId="0" applyNumberFormat="1"/>
    <xf numFmtId="166" fontId="5" fillId="3" borderId="4" xfId="0" applyNumberFormat="1" applyFont="1" applyFill="1" applyBorder="1"/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3" fillId="4" borderId="7" xfId="0" applyFont="1" applyFill="1" applyBorder="1"/>
    <xf numFmtId="164" fontId="3" fillId="4" borderId="7" xfId="20" applyNumberFormat="1" applyFont="1" applyFill="1" applyBorder="1" applyAlignment="1">
      <alignment horizontal="center"/>
    </xf>
    <xf numFmtId="0" fontId="3" fillId="5" borderId="8" xfId="0" applyFont="1" applyFill="1" applyBorder="1"/>
    <xf numFmtId="9" fontId="3" fillId="6" borderId="7" xfId="20" applyNumberFormat="1" applyFont="1" applyFill="1" applyBorder="1" applyAlignment="1">
      <alignment horizontal="center"/>
    </xf>
    <xf numFmtId="3" fontId="3" fillId="4" borderId="7" xfId="20" applyNumberFormat="1" applyFont="1" applyFill="1" applyBorder="1" applyAlignment="1">
      <alignment horizontal="center"/>
    </xf>
    <xf numFmtId="167" fontId="6" fillId="6" borderId="7" xfId="21" applyNumberFormat="1" applyFont="1" applyFill="1" applyBorder="1" applyAlignment="1">
      <alignment horizontal="right"/>
    </xf>
    <xf numFmtId="4" fontId="0" fillId="6" borderId="9" xfId="0" applyNumberFormat="1" applyFill="1" applyBorder="1"/>
    <xf numFmtId="4" fontId="5" fillId="3" borderId="10" xfId="0" applyNumberFormat="1" applyFont="1" applyFill="1" applyBorder="1"/>
    <xf numFmtId="4" fontId="5" fillId="3" borderId="11" xfId="0" applyNumberFormat="1" applyFont="1" applyFill="1" applyBorder="1"/>
    <xf numFmtId="0" fontId="3" fillId="5" borderId="12" xfId="0" applyFont="1" applyFill="1" applyBorder="1"/>
    <xf numFmtId="0" fontId="3" fillId="4" borderId="13" xfId="0" applyFont="1" applyFill="1" applyBorder="1"/>
    <xf numFmtId="3" fontId="3" fillId="4" borderId="13" xfId="20" applyNumberFormat="1" applyFont="1" applyFill="1" applyBorder="1" applyAlignment="1">
      <alignment horizontal="center"/>
    </xf>
    <xf numFmtId="164" fontId="3" fillId="4" borderId="13" xfId="20" applyNumberFormat="1" applyFont="1" applyFill="1" applyBorder="1" applyAlignment="1">
      <alignment horizontal="center"/>
    </xf>
    <xf numFmtId="9" fontId="3" fillId="6" borderId="13" xfId="20" applyNumberFormat="1" applyFont="1" applyFill="1" applyBorder="1" applyAlignment="1">
      <alignment horizontal="center"/>
    </xf>
    <xf numFmtId="167" fontId="6" fillId="6" borderId="13" xfId="21" applyNumberFormat="1" applyFont="1" applyFill="1" applyBorder="1" applyAlignment="1">
      <alignment horizontal="right"/>
    </xf>
    <xf numFmtId="4" fontId="0" fillId="6" borderId="14" xfId="0" applyNumberFormat="1" applyFill="1" applyBorder="1"/>
    <xf numFmtId="0" fontId="3" fillId="5" borderId="15" xfId="0" applyFont="1" applyFill="1" applyBorder="1"/>
    <xf numFmtId="0" fontId="3" fillId="4" borderId="15" xfId="0" applyFont="1" applyFill="1" applyBorder="1"/>
    <xf numFmtId="3" fontId="3" fillId="4" borderId="15" xfId="20" applyNumberFormat="1" applyFont="1" applyFill="1" applyBorder="1" applyAlignment="1">
      <alignment horizontal="center"/>
    </xf>
    <xf numFmtId="164" fontId="3" fillId="4" borderId="15" xfId="20" applyNumberFormat="1" applyFont="1" applyFill="1" applyBorder="1" applyAlignment="1">
      <alignment horizontal="center"/>
    </xf>
    <xf numFmtId="9" fontId="3" fillId="6" borderId="15" xfId="20" applyNumberFormat="1" applyFont="1" applyFill="1" applyBorder="1" applyAlignment="1">
      <alignment horizontal="center"/>
    </xf>
    <xf numFmtId="167" fontId="6" fillId="6" borderId="15" xfId="21" applyNumberFormat="1" applyFont="1" applyFill="1" applyBorder="1" applyAlignment="1">
      <alignment horizontal="right"/>
    </xf>
    <xf numFmtId="4" fontId="0" fillId="6" borderId="15" xfId="0" applyNumberFormat="1" applyFill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6" xfId="0" applyBorder="1"/>
    <xf numFmtId="0" fontId="7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6C061-443A-465D-883C-45AA7C30480F}">
  <dimension ref="A1:H33"/>
  <sheetViews>
    <sheetView tabSelected="1" workbookViewId="0" topLeftCell="A8">
      <selection activeCell="A18" sqref="A18"/>
    </sheetView>
  </sheetViews>
  <sheetFormatPr defaultColWidth="9.140625" defaultRowHeight="15"/>
  <cols>
    <col min="1" max="1" width="85.7109375" style="0" bestFit="1" customWidth="1"/>
    <col min="2" max="2" width="17.421875" style="0" customWidth="1"/>
    <col min="3" max="3" width="16.421875" style="0" customWidth="1"/>
    <col min="4" max="4" width="18.7109375" style="0" customWidth="1"/>
    <col min="6" max="6" width="8.00390625" style="0" customWidth="1"/>
    <col min="7" max="7" width="17.140625" style="0" customWidth="1"/>
    <col min="8" max="8" width="17.57421875" style="0" customWidth="1"/>
  </cols>
  <sheetData>
    <row r="1" spans="1:8" ht="18">
      <c r="A1" s="38" t="s">
        <v>14</v>
      </c>
      <c r="B1" s="38"/>
      <c r="C1" s="38"/>
      <c r="D1" s="38"/>
      <c r="E1" s="38"/>
      <c r="F1" s="38"/>
      <c r="G1" s="38"/>
      <c r="H1" s="38"/>
    </row>
    <row r="3" ht="15.6">
      <c r="A3" s="37" t="s">
        <v>18</v>
      </c>
    </row>
    <row r="4" ht="15">
      <c r="A4" s="1"/>
    </row>
    <row r="5" spans="4:6" ht="15" thickBot="1">
      <c r="D5" s="2"/>
      <c r="F5" s="3"/>
    </row>
    <row r="6" spans="1:8" ht="115.5" customHeight="1">
      <c r="A6" s="4" t="s">
        <v>32</v>
      </c>
      <c r="B6" s="5" t="s">
        <v>0</v>
      </c>
      <c r="C6" s="5" t="s">
        <v>1</v>
      </c>
      <c r="D6" s="5" t="s">
        <v>2</v>
      </c>
      <c r="E6" s="5" t="s">
        <v>3</v>
      </c>
      <c r="F6" s="6" t="s">
        <v>4</v>
      </c>
      <c r="G6" s="5" t="s">
        <v>5</v>
      </c>
      <c r="H6" s="7" t="s">
        <v>6</v>
      </c>
    </row>
    <row r="7" spans="1:8" ht="15" customHeight="1">
      <c r="A7" s="14" t="s">
        <v>15</v>
      </c>
      <c r="B7" s="12"/>
      <c r="C7" s="12"/>
      <c r="D7" s="16">
        <v>500</v>
      </c>
      <c r="E7" s="13" t="s">
        <v>13</v>
      </c>
      <c r="F7" s="15"/>
      <c r="G7" s="17">
        <v>0</v>
      </c>
      <c r="H7" s="18">
        <f>D7*G7</f>
        <v>0</v>
      </c>
    </row>
    <row r="8" spans="1:8" ht="15">
      <c r="A8" s="14" t="s">
        <v>19</v>
      </c>
      <c r="B8" s="12"/>
      <c r="C8" s="12"/>
      <c r="D8" s="16">
        <v>400</v>
      </c>
      <c r="E8" s="13" t="s">
        <v>13</v>
      </c>
      <c r="F8" s="15"/>
      <c r="G8" s="17">
        <v>0</v>
      </c>
      <c r="H8" s="18">
        <f aca="true" t="shared" si="0" ref="H8:H19">D8*G8</f>
        <v>0</v>
      </c>
    </row>
    <row r="9" spans="1:8" ht="15">
      <c r="A9" s="14" t="s">
        <v>20</v>
      </c>
      <c r="B9" s="12"/>
      <c r="C9" s="12"/>
      <c r="D9" s="16">
        <v>404</v>
      </c>
      <c r="E9" s="13" t="s">
        <v>13</v>
      </c>
      <c r="F9" s="15"/>
      <c r="G9" s="17">
        <v>0</v>
      </c>
      <c r="H9" s="18">
        <f t="shared" si="0"/>
        <v>0</v>
      </c>
    </row>
    <row r="10" spans="1:8" ht="15">
      <c r="A10" s="14" t="s">
        <v>21</v>
      </c>
      <c r="B10" s="12"/>
      <c r="C10" s="12"/>
      <c r="D10" s="16">
        <v>280</v>
      </c>
      <c r="E10" s="13" t="s">
        <v>13</v>
      </c>
      <c r="F10" s="15"/>
      <c r="G10" s="17">
        <v>0</v>
      </c>
      <c r="H10" s="18">
        <f t="shared" si="0"/>
        <v>0</v>
      </c>
    </row>
    <row r="11" spans="1:8" ht="15">
      <c r="A11" s="14" t="s">
        <v>16</v>
      </c>
      <c r="B11" s="12"/>
      <c r="C11" s="12"/>
      <c r="D11" s="16">
        <v>440</v>
      </c>
      <c r="E11" s="13" t="s">
        <v>13</v>
      </c>
      <c r="F11" s="15"/>
      <c r="G11" s="17">
        <v>0</v>
      </c>
      <c r="H11" s="18">
        <f t="shared" si="0"/>
        <v>0</v>
      </c>
    </row>
    <row r="12" spans="1:8" ht="15">
      <c r="A12" s="14" t="s">
        <v>17</v>
      </c>
      <c r="B12" s="12"/>
      <c r="C12" s="12"/>
      <c r="D12" s="16">
        <v>5600</v>
      </c>
      <c r="E12" s="13" t="s">
        <v>13</v>
      </c>
      <c r="F12" s="15"/>
      <c r="G12" s="17">
        <v>0</v>
      </c>
      <c r="H12" s="18">
        <f t="shared" si="0"/>
        <v>0</v>
      </c>
    </row>
    <row r="13" spans="1:8" ht="15">
      <c r="A13" s="14" t="s">
        <v>22</v>
      </c>
      <c r="B13" s="12"/>
      <c r="C13" s="12"/>
      <c r="D13" s="16">
        <v>440</v>
      </c>
      <c r="E13" s="13" t="s">
        <v>13</v>
      </c>
      <c r="F13" s="15"/>
      <c r="G13" s="17">
        <v>0</v>
      </c>
      <c r="H13" s="18">
        <f t="shared" si="0"/>
        <v>0</v>
      </c>
    </row>
    <row r="14" spans="1:8" ht="15">
      <c r="A14" s="14" t="s">
        <v>33</v>
      </c>
      <c r="B14" s="12"/>
      <c r="C14" s="12"/>
      <c r="D14" s="16">
        <v>60</v>
      </c>
      <c r="E14" s="13" t="s">
        <v>8</v>
      </c>
      <c r="F14" s="15"/>
      <c r="G14" s="17">
        <v>0</v>
      </c>
      <c r="H14" s="18">
        <f t="shared" si="0"/>
        <v>0</v>
      </c>
    </row>
    <row r="15" spans="1:8" ht="15">
      <c r="A15" s="14" t="s">
        <v>34</v>
      </c>
      <c r="B15" s="12"/>
      <c r="C15" s="12"/>
      <c r="D15" s="16">
        <v>18</v>
      </c>
      <c r="E15" s="13" t="s">
        <v>8</v>
      </c>
      <c r="F15" s="15"/>
      <c r="G15" s="17">
        <v>0</v>
      </c>
      <c r="H15" s="18">
        <f t="shared" si="0"/>
        <v>0</v>
      </c>
    </row>
    <row r="16" spans="1:8" ht="15">
      <c r="A16" s="14" t="s">
        <v>23</v>
      </c>
      <c r="B16" s="12"/>
      <c r="C16" s="12"/>
      <c r="D16" s="16">
        <v>120</v>
      </c>
      <c r="E16" s="13" t="s">
        <v>8</v>
      </c>
      <c r="F16" s="15"/>
      <c r="G16" s="17">
        <v>0</v>
      </c>
      <c r="H16" s="18">
        <f t="shared" si="0"/>
        <v>0</v>
      </c>
    </row>
    <row r="17" spans="1:8" ht="15">
      <c r="A17" s="14" t="s">
        <v>7</v>
      </c>
      <c r="B17" s="12"/>
      <c r="C17" s="12"/>
      <c r="D17" s="16">
        <v>2280</v>
      </c>
      <c r="E17" s="13" t="s">
        <v>8</v>
      </c>
      <c r="F17" s="15"/>
      <c r="G17" s="17">
        <v>0</v>
      </c>
      <c r="H17" s="18">
        <f t="shared" si="0"/>
        <v>0</v>
      </c>
    </row>
    <row r="18" spans="1:8" ht="15">
      <c r="A18" s="21" t="s">
        <v>9</v>
      </c>
      <c r="B18" s="22"/>
      <c r="C18" s="22"/>
      <c r="D18" s="23">
        <v>14400</v>
      </c>
      <c r="E18" s="24" t="s">
        <v>8</v>
      </c>
      <c r="F18" s="25"/>
      <c r="G18" s="26">
        <v>0</v>
      </c>
      <c r="H18" s="27">
        <f t="shared" si="0"/>
        <v>0</v>
      </c>
    </row>
    <row r="19" spans="1:8" ht="15">
      <c r="A19" s="28" t="s">
        <v>24</v>
      </c>
      <c r="B19" s="29"/>
      <c r="C19" s="29"/>
      <c r="D19" s="30">
        <v>290</v>
      </c>
      <c r="E19" s="31" t="s">
        <v>13</v>
      </c>
      <c r="F19" s="32"/>
      <c r="G19" s="33">
        <v>0</v>
      </c>
      <c r="H19" s="34">
        <f t="shared" si="0"/>
        <v>0</v>
      </c>
    </row>
    <row r="20" spans="4:8" ht="15" thickBot="1">
      <c r="D20" s="2"/>
      <c r="F20" s="3"/>
      <c r="H20" s="8"/>
    </row>
    <row r="21" spans="1:8" ht="15.6">
      <c r="A21" s="39" t="s">
        <v>10</v>
      </c>
      <c r="B21" s="39"/>
      <c r="C21" s="39"/>
      <c r="D21" s="39"/>
      <c r="E21" s="39"/>
      <c r="F21" s="39"/>
      <c r="G21" s="39"/>
      <c r="H21" s="19">
        <f>SUM(H7:H19)</f>
        <v>0</v>
      </c>
    </row>
    <row r="22" spans="1:8" ht="15.6">
      <c r="A22" s="40" t="s">
        <v>11</v>
      </c>
      <c r="B22" s="40"/>
      <c r="C22" s="40"/>
      <c r="D22" s="40"/>
      <c r="E22" s="40"/>
      <c r="F22" s="40"/>
      <c r="G22" s="40"/>
      <c r="H22" s="9"/>
    </row>
    <row r="23" spans="1:8" ht="16.2" thickBot="1">
      <c r="A23" s="10" t="s">
        <v>12</v>
      </c>
      <c r="B23" s="11"/>
      <c r="C23" s="11"/>
      <c r="D23" s="41"/>
      <c r="E23" s="41"/>
      <c r="F23" s="41"/>
      <c r="G23" s="41"/>
      <c r="H23" s="20">
        <f>SUM(H21:H22)</f>
        <v>0</v>
      </c>
    </row>
    <row r="26" spans="1:8" ht="34.95" customHeight="1">
      <c r="A26" s="42" t="s">
        <v>26</v>
      </c>
      <c r="B26" s="42"/>
      <c r="C26" s="42"/>
      <c r="D26" s="42"/>
      <c r="E26" s="42"/>
      <c r="F26" s="42"/>
      <c r="G26" s="42"/>
      <c r="H26" s="42"/>
    </row>
    <row r="28" ht="15">
      <c r="A28" s="36" t="s">
        <v>25</v>
      </c>
    </row>
    <row r="29" ht="15">
      <c r="A29" s="35" t="s">
        <v>27</v>
      </c>
    </row>
    <row r="30" ht="15">
      <c r="A30" s="35" t="s">
        <v>28</v>
      </c>
    </row>
    <row r="31" ht="15">
      <c r="A31" s="35" t="s">
        <v>29</v>
      </c>
    </row>
    <row r="32" ht="15">
      <c r="A32" s="35" t="s">
        <v>30</v>
      </c>
    </row>
    <row r="33" ht="15">
      <c r="A33" s="35" t="s">
        <v>31</v>
      </c>
    </row>
  </sheetData>
  <mergeCells count="5">
    <mergeCell ref="A1:H1"/>
    <mergeCell ref="A21:G21"/>
    <mergeCell ref="A22:G22"/>
    <mergeCell ref="D23:G23"/>
    <mergeCell ref="A26:H26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Polášek Antónia (PKN-ZAK)</dc:creator>
  <cp:keywords/>
  <dc:description/>
  <cp:lastModifiedBy>Čížková Jaroslava (PKN-ZAK)</cp:lastModifiedBy>
  <dcterms:created xsi:type="dcterms:W3CDTF">2022-05-24T07:04:33Z</dcterms:created>
  <dcterms:modified xsi:type="dcterms:W3CDTF">2023-04-14T09:42:25Z</dcterms:modified>
  <cp:category/>
  <cp:version/>
  <cp:contentType/>
  <cp:contentStatus/>
</cp:coreProperties>
</file>