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<sst xmlns="http://schemas.openxmlformats.org/spreadsheetml/2006/main" count="33" uniqueCount="27">
  <si>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Název produktu</t>
  </si>
  <si>
    <t>Chrudimská nemocnice</t>
  </si>
  <si>
    <t>Litomyšlská nemocnice</t>
  </si>
  <si>
    <t>Svitavská nemocnice</t>
  </si>
  <si>
    <t>Orlickoústecká nemocnice</t>
  </si>
  <si>
    <t>Počet odebraných litrů za 4 roky</t>
  </si>
  <si>
    <t>Počet odebraných litrů celkem za 4 roky</t>
  </si>
  <si>
    <t>Nabízená cena za 1 litr v Kč bez DPH</t>
  </si>
  <si>
    <t>Pardubická nemocnice</t>
  </si>
  <si>
    <t>Sazba DPH v %</t>
  </si>
  <si>
    <t>Kyslík kapalný medicinální</t>
  </si>
  <si>
    <t>Celková cena v Kč bez DPH za odebrané množství litrů za období 4 roky</t>
  </si>
  <si>
    <t>Celková cena v Kč včetně DPH za odebrané množství litrů za období 4 roky</t>
  </si>
  <si>
    <t>Pronájem zásobníku - Litomyšlská nemocnice</t>
  </si>
  <si>
    <t>Pronájem zásobníku - Svitavská nemocnice</t>
  </si>
  <si>
    <t>Pronájem zásobníku - Orlickoústecká nemocnice</t>
  </si>
  <si>
    <t>Nabízená cena za pronájem zásobníku za 1 měsíc v Kč bez DPH</t>
  </si>
  <si>
    <t>Objem zásobníku v litrech</t>
  </si>
  <si>
    <t>Celková cena v Kč bez DPH za pronájem zásobníku za období za 4 roky (48 měsíců)</t>
  </si>
  <si>
    <t>Celková cena v Kč včetně DPH za pronájem zásobníku za období za 4 roky (48 měsíců)</t>
  </si>
  <si>
    <t>v Kč bez DPH</t>
  </si>
  <si>
    <t>v Kč včetně DPH</t>
  </si>
  <si>
    <t>Nabídková cena celkem za dodávku kyslíku kapalného medicinálního za období 4 roky (48 měsíců)</t>
  </si>
  <si>
    <t>Nabídková cena celkem za pronájem zásobníků za období 4 roky (48 měsíců)</t>
  </si>
  <si>
    <t>Celková nabídková cena za veřejnou zakázku za období 4 roky (48 měsíců)</t>
  </si>
  <si>
    <t>Celková nabídková cena za pronájem zásobníků za 4 roky</t>
  </si>
  <si>
    <t>Příloha č. 3 ZD - Technické podmínky - stanovení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</si>
</sst>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" fontId="0" fillId="4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E907D-1195-493B-8297-7CC497B256F5}">
  <dimension ref="A1:K22"/>
  <sheetViews>
    <sheetView tabSelected="1" workbookViewId="0" topLeftCell="A11">
      <selection activeCell="G22" sqref="G22"/>
    </sheetView>
  </sheetViews>
  <sheetFormatPr defaultColWidth="9.140625" defaultRowHeight="15"/>
  <cols>
    <col min="1" max="1" width="26.7109375" style="0" customWidth="1"/>
    <col min="2" max="6" width="16.7109375" style="0" customWidth="1"/>
    <col min="7" max="8" width="19.28125" style="0" customWidth="1"/>
    <col min="10" max="10" width="17.7109375" style="0" customWidth="1"/>
    <col min="11" max="11" width="19.421875" style="0" customWidth="1"/>
  </cols>
  <sheetData>
    <row r="1" spans="1:6" ht="15.6">
      <c r="A1" s="15" t="s">
        <v>26</v>
      </c>
      <c r="B1" s="15"/>
      <c r="C1" s="15"/>
      <c r="D1" s="15"/>
      <c r="E1" s="15"/>
      <c r="F1" s="15"/>
    </row>
    <row r="5" spans="2:6" ht="28.8">
      <c r="B5" s="2" t="s">
        <v>8</v>
      </c>
      <c r="C5" s="2" t="s">
        <v>1</v>
      </c>
      <c r="D5" s="2" t="s">
        <v>2</v>
      </c>
      <c r="E5" s="2" t="s">
        <v>3</v>
      </c>
      <c r="F5" s="2" t="s">
        <v>4</v>
      </c>
    </row>
    <row r="6" spans="1:11" ht="72">
      <c r="A6" s="3" t="s">
        <v>0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6</v>
      </c>
      <c r="H6" s="1" t="s">
        <v>7</v>
      </c>
      <c r="I6" s="1" t="s">
        <v>9</v>
      </c>
      <c r="J6" s="1" t="s">
        <v>11</v>
      </c>
      <c r="K6" s="1" t="s">
        <v>12</v>
      </c>
    </row>
    <row r="7" spans="1:11" ht="15.6">
      <c r="A7" s="4" t="s">
        <v>10</v>
      </c>
      <c r="B7" s="5">
        <v>500000</v>
      </c>
      <c r="C7" s="5">
        <v>430000</v>
      </c>
      <c r="D7" s="5">
        <v>95000</v>
      </c>
      <c r="E7" s="5">
        <v>100000</v>
      </c>
      <c r="F7" s="5">
        <v>230000</v>
      </c>
      <c r="G7" s="6">
        <v>1355000</v>
      </c>
      <c r="H7" s="12"/>
      <c r="I7" s="13"/>
      <c r="J7" s="8">
        <f>G7*H7</f>
        <v>0</v>
      </c>
      <c r="K7" s="8">
        <f>J7*1.15</f>
        <v>0</v>
      </c>
    </row>
    <row r="11" spans="1:6" ht="86.4">
      <c r="A11" s="3" t="s">
        <v>0</v>
      </c>
      <c r="B11" s="1" t="s">
        <v>17</v>
      </c>
      <c r="C11" s="1" t="s">
        <v>16</v>
      </c>
      <c r="D11" s="1" t="s">
        <v>9</v>
      </c>
      <c r="E11" s="1" t="s">
        <v>18</v>
      </c>
      <c r="F11" s="1" t="s">
        <v>19</v>
      </c>
    </row>
    <row r="12" spans="1:6" ht="31.2">
      <c r="A12" s="7" t="s">
        <v>13</v>
      </c>
      <c r="B12" s="6">
        <v>3160</v>
      </c>
      <c r="C12" s="12"/>
      <c r="D12" s="12"/>
      <c r="E12" s="9"/>
      <c r="F12" s="12"/>
    </row>
    <row r="13" spans="1:6" ht="31.2">
      <c r="A13" s="7" t="s">
        <v>14</v>
      </c>
      <c r="B13" s="6">
        <v>3160</v>
      </c>
      <c r="C13" s="12"/>
      <c r="D13" s="12"/>
      <c r="E13" s="12"/>
      <c r="F13" s="12"/>
    </row>
    <row r="14" spans="1:6" ht="31.2">
      <c r="A14" s="7" t="s">
        <v>15</v>
      </c>
      <c r="B14" s="6">
        <v>7000</v>
      </c>
      <c r="C14" s="12"/>
      <c r="D14" s="12"/>
      <c r="E14" s="12"/>
      <c r="F14" s="12"/>
    </row>
    <row r="15" spans="1:6" ht="15.6">
      <c r="A15" s="14" t="s">
        <v>25</v>
      </c>
      <c r="B15" s="14"/>
      <c r="C15" s="14"/>
      <c r="D15" s="14"/>
      <c r="E15" s="10">
        <f>SUM(E12:E14)</f>
        <v>0</v>
      </c>
      <c r="F15" s="10">
        <f>SUM(F12:F14)</f>
        <v>0</v>
      </c>
    </row>
    <row r="19" spans="5:6" ht="15.6">
      <c r="E19" s="18" t="s">
        <v>20</v>
      </c>
      <c r="F19" s="18" t="s">
        <v>21</v>
      </c>
    </row>
    <row r="20" spans="1:6" ht="28.2" customHeight="1">
      <c r="A20" s="16" t="s">
        <v>22</v>
      </c>
      <c r="B20" s="16"/>
      <c r="C20" s="16"/>
      <c r="D20" s="16"/>
      <c r="E20" s="11">
        <f>G7*H7</f>
        <v>0</v>
      </c>
      <c r="F20" s="8">
        <f>J7*1.15</f>
        <v>0</v>
      </c>
    </row>
    <row r="21" spans="1:6" ht="15.6">
      <c r="A21" s="14" t="s">
        <v>23</v>
      </c>
      <c r="B21" s="14"/>
      <c r="C21" s="14"/>
      <c r="D21" s="14"/>
      <c r="E21" s="11">
        <f>SUM(E12:E14)</f>
        <v>0</v>
      </c>
      <c r="F21" s="8">
        <f>SUM(F12:F14)</f>
        <v>0</v>
      </c>
    </row>
    <row r="22" spans="1:6" ht="15.6">
      <c r="A22" s="17" t="s">
        <v>24</v>
      </c>
      <c r="B22" s="17"/>
      <c r="C22" s="17"/>
      <c r="D22" s="17"/>
      <c r="E22" s="19">
        <f>SUM(E20:E21)</f>
        <v>0</v>
      </c>
      <c r="F22" s="19">
        <f>SUM(F20:F21)</f>
        <v>0</v>
      </c>
    </row>
  </sheetData>
  <mergeCells count="5">
    <mergeCell ref="A15:D15"/>
    <mergeCell ref="A20:D20"/>
    <mergeCell ref="A21:D21"/>
    <mergeCell ref="A22:D22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Čížková Jaroslava (PKN-ZAK)</dc:creator>
  <cp:keywords/>
  <dc:description/>
  <cp:lastModifiedBy>Čížková Jaroslava (PKN-ZAK)</cp:lastModifiedBy>
  <dcterms:created xsi:type="dcterms:W3CDTF">2023-01-30T08:00:25Z</dcterms:created>
  <dcterms:modified xsi:type="dcterms:W3CDTF">2023-01-30T12:03:00Z</dcterms:modified>
  <cp:category/>
  <cp:version/>
  <cp:contentType/>
  <cp:contentStatus/>
</cp:coreProperties>
</file>