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defaultThemeVersion="124226"/>
  <bookViews>
    <workbookView xWindow="65416" yWindow="65416" windowWidth="29040" windowHeight="15840" activeTab="0"/>
  </bookViews>
  <sheets>
    <sheet name="odběr 2017" sheetId="3" r:id="rId1"/>
  </sheets>
  <definedNames>
    <definedName name="_xlnm.Print_Area" localSheetId="0">'odběr 2017'!$A$1:$H$13</definedName>
  </definedNames>
  <calcPr calcId="191029"/>
  <extLst/>
</workbook>
</file>

<file path=xl/sharedStrings.xml><?xml version="1.0" encoding="utf-8"?>
<sst xmlns="http://schemas.openxmlformats.org/spreadsheetml/2006/main" count="24" uniqueCount="20">
  <si>
    <t>ks</t>
  </si>
  <si>
    <t>Položkový seznam</t>
  </si>
  <si>
    <t>Položka</t>
  </si>
  <si>
    <t>Výrobek / (výrobce, distributor)</t>
  </si>
  <si>
    <t>Měrná jednotka</t>
  </si>
  <si>
    <t>Jednotková cena  v Kč bez DPH
za 1 ks</t>
  </si>
  <si>
    <t>Cena
 v Kč bez DPH</t>
  </si>
  <si>
    <t xml:space="preserve">Cena
v Kč včetně DPH </t>
  </si>
  <si>
    <t>Celková nabídková cena</t>
  </si>
  <si>
    <t>bez DPH</t>
  </si>
  <si>
    <t>vč. DPH</t>
  </si>
  <si>
    <t>Sazba DPH (v %)</t>
  </si>
  <si>
    <t>DPH</t>
  </si>
  <si>
    <t>Předpokládané roční množství v kusech</t>
  </si>
  <si>
    <t xml:space="preserve">Maska laryng. LMA č. 1 </t>
  </si>
  <si>
    <t xml:space="preserve">Maska laryng. LMA č. 2 </t>
  </si>
  <si>
    <t xml:space="preserve">Maska laryng. LMA č. 3 </t>
  </si>
  <si>
    <t xml:space="preserve">Maska laryng. LMA č. 4 </t>
  </si>
  <si>
    <t xml:space="preserve">Maska laryng. LMA č. 5 </t>
  </si>
  <si>
    <t>Laryngeální masky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</si>
</sst>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 applyProtection="1">
      <alignment horizontal="center" wrapText="1"/>
      <protection locked="0"/>
    </xf>
    <xf numFmtId="2" fontId="0" fillId="0" borderId="3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2" borderId="2" xfId="0" applyNumberForma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>
      <alignment horizontal="right"/>
    </xf>
    <xf numFmtId="4" fontId="4" fillId="0" borderId="14" xfId="0" applyNumberFormat="1" applyFont="1" applyBorder="1" applyAlignment="1">
      <alignment horizontal="center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1704975</xdr:colOff>
      <xdr:row>2</xdr:row>
      <xdr:rowOff>0</xdr:rowOff>
    </xdr:to>
    <xdr:pic>
      <xdr:nvPicPr>
        <xdr:cNvPr id="3" name="Obrázek 2" descr="Logo 6c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0"/>
          <a:ext cx="1533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3"/>
  <sheetViews>
    <sheetView tabSelected="1" zoomScaleSheetLayoutView="100" workbookViewId="0" topLeftCell="A1">
      <selection activeCell="H7" sqref="H7:H11"/>
    </sheetView>
  </sheetViews>
  <sheetFormatPr defaultColWidth="9.140625" defaultRowHeight="12.75"/>
  <cols>
    <col min="1" max="1" width="34.421875" style="1" customWidth="1"/>
    <col min="2" max="2" width="34.00390625" style="1" customWidth="1"/>
    <col min="3" max="3" width="11.28125" style="1" customWidth="1"/>
    <col min="4" max="4" width="15.57421875" style="1" customWidth="1"/>
    <col min="5" max="8" width="18.00390625" style="1" customWidth="1"/>
    <col min="9" max="16384" width="9.140625" style="1" customWidth="1"/>
  </cols>
  <sheetData>
    <row r="1" ht="12.75"/>
    <row r="2" spans="1:9" ht="46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ht="22.5" customHeight="1"/>
    <row r="4" spans="1:4" ht="28.5" customHeight="1">
      <c r="A4" s="25" t="s">
        <v>19</v>
      </c>
      <c r="B4" s="25"/>
      <c r="C4" s="25"/>
      <c r="D4" s="25"/>
    </row>
    <row r="5" ht="13.5" thickBot="1"/>
    <row r="6" spans="1:8" ht="39" thickBot="1">
      <c r="A6" s="6" t="s">
        <v>2</v>
      </c>
      <c r="B6" s="2" t="s">
        <v>3</v>
      </c>
      <c r="C6" s="4" t="s">
        <v>4</v>
      </c>
      <c r="D6" s="7" t="s">
        <v>13</v>
      </c>
      <c r="E6" s="15" t="s">
        <v>5</v>
      </c>
      <c r="F6" s="7" t="s">
        <v>6</v>
      </c>
      <c r="G6" s="15" t="s">
        <v>11</v>
      </c>
      <c r="H6" s="8" t="s">
        <v>7</v>
      </c>
    </row>
    <row r="7" spans="1:8" ht="20.1" customHeight="1">
      <c r="A7" s="9" t="s">
        <v>14</v>
      </c>
      <c r="B7" s="22"/>
      <c r="C7" s="5" t="s">
        <v>0</v>
      </c>
      <c r="D7" s="5">
        <v>230</v>
      </c>
      <c r="E7" s="16"/>
      <c r="F7" s="17">
        <f>(D7*E7)</f>
        <v>0</v>
      </c>
      <c r="G7" s="16"/>
      <c r="H7" s="18">
        <f>F7+(F7/100)*G7</f>
        <v>0</v>
      </c>
    </row>
    <row r="8" spans="1:8" ht="20.1" customHeight="1">
      <c r="A8" s="10" t="s">
        <v>15</v>
      </c>
      <c r="B8" s="23"/>
      <c r="C8" s="3" t="s">
        <v>0</v>
      </c>
      <c r="D8" s="3">
        <v>230</v>
      </c>
      <c r="E8" s="19"/>
      <c r="F8" s="17">
        <f aca="true" t="shared" si="0" ref="F8:F11">(D8*E8)</f>
        <v>0</v>
      </c>
      <c r="G8" s="19"/>
      <c r="H8" s="18">
        <f aca="true" t="shared" si="1" ref="H8:H11">F8+(F8/100)*G8</f>
        <v>0</v>
      </c>
    </row>
    <row r="9" spans="1:8" ht="20.1" customHeight="1">
      <c r="A9" s="10" t="s">
        <v>16</v>
      </c>
      <c r="B9" s="23"/>
      <c r="C9" s="3" t="s">
        <v>0</v>
      </c>
      <c r="D9" s="3">
        <v>400</v>
      </c>
      <c r="E9" s="19"/>
      <c r="F9" s="17">
        <f t="shared" si="0"/>
        <v>0</v>
      </c>
      <c r="G9" s="19"/>
      <c r="H9" s="18">
        <f t="shared" si="1"/>
        <v>0</v>
      </c>
    </row>
    <row r="10" spans="1:8" ht="20.1" customHeight="1">
      <c r="A10" s="10" t="s">
        <v>17</v>
      </c>
      <c r="B10" s="23"/>
      <c r="C10" s="3" t="s">
        <v>0</v>
      </c>
      <c r="D10" s="3">
        <v>400</v>
      </c>
      <c r="E10" s="19"/>
      <c r="F10" s="17">
        <f t="shared" si="0"/>
        <v>0</v>
      </c>
      <c r="G10" s="19"/>
      <c r="H10" s="18">
        <f t="shared" si="1"/>
        <v>0</v>
      </c>
    </row>
    <row r="11" spans="1:8" ht="20.1" customHeight="1" thickBot="1">
      <c r="A11" s="10" t="s">
        <v>18</v>
      </c>
      <c r="B11" s="23"/>
      <c r="C11" s="3" t="s">
        <v>0</v>
      </c>
      <c r="D11" s="3">
        <v>300</v>
      </c>
      <c r="E11" s="19"/>
      <c r="F11" s="17">
        <f t="shared" si="0"/>
        <v>0</v>
      </c>
      <c r="G11" s="19"/>
      <c r="H11" s="18">
        <f t="shared" si="1"/>
        <v>0</v>
      </c>
    </row>
    <row r="12" spans="1:8" ht="12.75" customHeight="1">
      <c r="A12" s="26" t="s">
        <v>8</v>
      </c>
      <c r="B12" s="27"/>
      <c r="C12" s="27"/>
      <c r="D12" s="27"/>
      <c r="E12" s="28"/>
      <c r="F12" s="11" t="s">
        <v>9</v>
      </c>
      <c r="G12" s="20" t="s">
        <v>12</v>
      </c>
      <c r="H12" s="12" t="s">
        <v>10</v>
      </c>
    </row>
    <row r="13" spans="1:8" ht="16.5" thickBot="1">
      <c r="A13" s="29"/>
      <c r="B13" s="30"/>
      <c r="C13" s="30"/>
      <c r="D13" s="30"/>
      <c r="E13" s="31"/>
      <c r="F13" s="13">
        <f>SUM(F7:F11)</f>
        <v>0</v>
      </c>
      <c r="G13" s="21">
        <f>H13-F13</f>
        <v>0</v>
      </c>
      <c r="H13" s="14">
        <f>SUM(H7:H11)</f>
        <v>0</v>
      </c>
    </row>
  </sheetData>
  <sheetProtection algorithmName="SHA-512" hashValue="2eo4mWl4Rda5PU0f4mSYYcGOH/kX2G5eq1pclXDkJCq+p2vRINoIoSFd1T8iGkJU+QKR6ZBNtcbeHEF0s9kw8g==" saltValue="XuWbL0N+y6rTK2sU5BiGjw==" spinCount="100000" sheet="1" objects="1" scenarios="1"/>
  <mergeCells count="3">
    <mergeCell ref="A2:I2"/>
    <mergeCell ref="A4:D4"/>
    <mergeCell ref="A12:E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2017.1.11 from 18 August 2017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Sestava</dc:title>
  <dc:subject>Sestava</dc:subject>
  <dc:creator>Klocková Renata</dc:creator>
  <cp:keywords/>
  <dc:description/>
  <cp:lastModifiedBy>Nechanicka Karin</cp:lastModifiedBy>
  <cp:lastPrinted>2018-06-11T12:11:20Z</cp:lastPrinted>
  <dcterms:created xsi:type="dcterms:W3CDTF">2018-03-04T21:59:36Z</dcterms:created>
  <dcterms:modified xsi:type="dcterms:W3CDTF">2022-09-08T11:19:00Z</dcterms:modified>
  <cp:category/>
  <cp:version/>
  <cp:contentType/>
  <cp:contentStatus/>
</cp:coreProperties>
</file>