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<sst xmlns="http://schemas.openxmlformats.org/spreadsheetml/2006/main" count="32" uniqueCount="27">
  <si>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Poznámka pro zadávací řízení  (ve smlouvě bude vypuštěno): Dodavatel doplní uvedené ceny za dílčí plnění předmětu pouze do žlutě zvýrazněných polí. Zbytek ceny tabulka dopočítá sama. Ceny obsažené v této Příloze musí odpovídat závazku obsaženému v Příloze č. 1 zadávacích podmínek  – Návrh smlouvy o dílo.</t>
  </si>
  <si>
    <t>bod č.</t>
  </si>
  <si>
    <t>předmět plnění</t>
  </si>
  <si>
    <t>Cena v Kč vč. DPH</t>
  </si>
  <si>
    <t>1.</t>
  </si>
  <si>
    <r>
      <rPr>
        <b/>
        <sz val="12"/>
        <color theme="1"/>
        <rFont val="Calibri"/>
        <family val="2"/>
        <scheme val="minor"/>
      </rPr>
      <t>Prohlašuji čestně, že výše uvedené položky a ceny odpovídají mé svobodné a pravé vůli a jsou závazné.</t>
    </r>
    <r>
      <rPr>
        <sz val="12"/>
        <color rgb="FF92D050"/>
        <rFont val="Calibri"/>
        <family val="2"/>
        <scheme val="minor"/>
      </rPr>
      <t xml:space="preserve"> (PODEPÍŠE OSOBA OPRÁVNĚNÁ JEDNAT ZA VYBRANÉHO DODAVATELE: DO NABÍDKY PODPIS NENÍ TŘEBA VKLÁDAT, BUDE PODEPSÁNO AŽ VYBRANÝM DODAVATELEM PŘI PODPISU SMLOUVY NA PŘEDMĚT VEŘEJNÉ ZAKÁZKY)</t>
    </r>
  </si>
  <si>
    <t xml:space="preserve">Cena za DPH 21 % </t>
  </si>
  <si>
    <t>2.</t>
  </si>
  <si>
    <t>1.1</t>
  </si>
  <si>
    <t>1.2</t>
  </si>
  <si>
    <t>1.3</t>
  </si>
  <si>
    <t>1.4</t>
  </si>
  <si>
    <t>Příloha č. 3 Zadávacích podmínek  - Cenová kalkulace</t>
  </si>
  <si>
    <t>Zadavatel: Nemocnice Pardubického kraje, a.s., sídlem Kyjevská 44, 532 03 Pardubice, IČO: 27520536</t>
  </si>
  <si>
    <t>Celková nabídková cena</t>
  </si>
  <si>
    <t>Cena v Kč bez DPH za požadovaný počet ks</t>
  </si>
  <si>
    <t>DOPLNIT CENU ZA KUS</t>
  </si>
  <si>
    <t>DOPLNIT CENU ZA KOMPLET</t>
  </si>
  <si>
    <t>Veřejné zakázky s názvem „EESB -Zvýšení dostupnosti a bezpěčnosti IS pomocí bezdrátové komunikace“</t>
  </si>
  <si>
    <t>Dílo, materiál a implementace</t>
  </si>
  <si>
    <t>Strukturovaná kabeláž a ostatní materiál</t>
  </si>
  <si>
    <t>Přístupové přepínače - cena za kus</t>
  </si>
  <si>
    <t>Wifi AP - cena za kus</t>
  </si>
  <si>
    <t>Práce</t>
  </si>
  <si>
    <t>1.5.</t>
  </si>
  <si>
    <t>implementace Díla</t>
  </si>
  <si>
    <t>kusů/jednotek (předpoklad)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</si>
</sst>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92D05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/>
    <xf numFmtId="49" fontId="3" fillId="0" borderId="3" xfId="0" applyNumberFormat="1" applyFont="1" applyBorder="1" applyAlignment="1">
      <alignment horizontal="center" vertical="center"/>
    </xf>
    <xf numFmtId="0" fontId="0" fillId="0" borderId="4" xfId="0" applyBorder="1"/>
    <xf numFmtId="0" fontId="3" fillId="0" borderId="0" xfId="0" applyFont="1" applyBorder="1"/>
    <xf numFmtId="0" fontId="0" fillId="0" borderId="0" xfId="0" applyBorder="1"/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/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/>
    <xf numFmtId="0" fontId="0" fillId="0" borderId="13" xfId="0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0" borderId="17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44" fontId="3" fillId="2" borderId="0" xfId="0" applyNumberFormat="1" applyFont="1" applyFill="1" applyBorder="1"/>
    <xf numFmtId="0" fontId="4" fillId="2" borderId="6" xfId="0" applyFont="1" applyFill="1" applyBorder="1" applyAlignment="1">
      <alignment horizontal="left" vertical="center"/>
    </xf>
    <xf numFmtId="44" fontId="3" fillId="3" borderId="18" xfId="0" applyNumberFormat="1" applyFont="1" applyFill="1" applyBorder="1"/>
    <xf numFmtId="44" fontId="3" fillId="3" borderId="12" xfId="0" applyNumberFormat="1" applyFont="1" applyFill="1" applyBorder="1"/>
    <xf numFmtId="44" fontId="3" fillId="3" borderId="11" xfId="0" applyNumberFormat="1" applyFont="1" applyFill="1" applyBorder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44" fontId="3" fillId="3" borderId="19" xfId="0" applyNumberFormat="1" applyFont="1" applyFill="1" applyBorder="1"/>
    <xf numFmtId="49" fontId="3" fillId="0" borderId="13" xfId="0" applyNumberFormat="1" applyFont="1" applyBorder="1" applyAlignment="1">
      <alignment horizontal="center" vertical="center"/>
    </xf>
    <xf numFmtId="165" fontId="3" fillId="4" borderId="18" xfId="0" applyNumberFormat="1" applyFont="1" applyFill="1" applyBorder="1" applyAlignment="1">
      <alignment horizontal="left" vertical="center" wrapText="1"/>
    </xf>
    <xf numFmtId="165" fontId="3" fillId="4" borderId="12" xfId="0" applyNumberFormat="1" applyFont="1" applyFill="1" applyBorder="1" applyAlignment="1">
      <alignment horizontal="left" vertical="center" wrapText="1"/>
    </xf>
    <xf numFmtId="44" fontId="3" fillId="0" borderId="17" xfId="0" applyNumberFormat="1" applyFont="1" applyBorder="1"/>
    <xf numFmtId="44" fontId="3" fillId="0" borderId="12" xfId="0" applyNumberFormat="1" applyFont="1" applyBorder="1"/>
    <xf numFmtId="44" fontId="3" fillId="0" borderId="20" xfId="0" applyNumberFormat="1" applyFont="1" applyBorder="1"/>
    <xf numFmtId="44" fontId="3" fillId="0" borderId="11" xfId="0" applyNumberFormat="1" applyFont="1" applyFill="1" applyBorder="1"/>
    <xf numFmtId="44" fontId="3" fillId="0" borderId="21" xfId="0" applyNumberFormat="1" applyFont="1" applyFill="1" applyBorder="1"/>
    <xf numFmtId="0" fontId="0" fillId="0" borderId="22" xfId="0" applyBorder="1"/>
    <xf numFmtId="0" fontId="0" fillId="0" borderId="21" xfId="0" applyBorder="1"/>
    <xf numFmtId="44" fontId="3" fillId="2" borderId="4" xfId="0" applyNumberFormat="1" applyFont="1" applyFill="1" applyBorder="1"/>
    <xf numFmtId="0" fontId="3" fillId="0" borderId="23" xfId="0" applyFont="1" applyBorder="1"/>
    <xf numFmtId="44" fontId="3" fillId="0" borderId="23" xfId="0" applyNumberFormat="1" applyFont="1" applyBorder="1"/>
    <xf numFmtId="165" fontId="3" fillId="4" borderId="20" xfId="0" applyNumberFormat="1" applyFont="1" applyFill="1" applyBorder="1" applyAlignment="1">
      <alignment horizontal="left" vertical="center" wrapText="1"/>
    </xf>
    <xf numFmtId="44" fontId="3" fillId="3" borderId="20" xfId="0" applyNumberFormat="1" applyFont="1" applyFill="1" applyBorder="1"/>
    <xf numFmtId="0" fontId="3" fillId="0" borderId="20" xfId="0" applyFont="1" applyBorder="1"/>
    <xf numFmtId="165" fontId="3" fillId="4" borderId="19" xfId="0" applyNumberFormat="1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6043-9F52-4E22-B55C-27A5ECBCCFC3}">
  <dimension ref="A1:J28"/>
  <sheetViews>
    <sheetView tabSelected="1" workbookViewId="0" topLeftCell="A1">
      <selection activeCell="C15" sqref="C15"/>
    </sheetView>
  </sheetViews>
  <sheetFormatPr defaultColWidth="9.140625" defaultRowHeight="15"/>
  <cols>
    <col min="2" max="3" width="30.421875" style="0" customWidth="1"/>
    <col min="4" max="4" width="23.57421875" style="0" customWidth="1"/>
    <col min="5" max="5" width="10.00390625" style="0" hidden="1" customWidth="1"/>
    <col min="6" max="6" width="26.421875" style="0" customWidth="1"/>
    <col min="7" max="7" width="0.13671875" style="0" customWidth="1"/>
    <col min="8" max="8" width="22.421875" style="0" customWidth="1"/>
  </cols>
  <sheetData>
    <row r="1" spans="1:8" ht="18">
      <c r="A1" s="41" t="s">
        <v>12</v>
      </c>
      <c r="B1" s="41"/>
      <c r="C1" s="41"/>
      <c r="D1" s="41"/>
      <c r="E1" s="41"/>
      <c r="F1" s="41"/>
      <c r="G1" s="41"/>
      <c r="H1" s="41"/>
    </row>
    <row r="2" spans="1:8" ht="15.6">
      <c r="A2" s="42" t="s">
        <v>18</v>
      </c>
      <c r="B2" s="42"/>
      <c r="C2" s="42"/>
      <c r="D2" s="42"/>
      <c r="E2" s="42"/>
      <c r="F2" s="42"/>
      <c r="G2" s="42"/>
      <c r="H2" s="42"/>
    </row>
    <row r="3" spans="1:8" ht="15.6">
      <c r="A3" s="42" t="s">
        <v>13</v>
      </c>
      <c r="B3" s="42"/>
      <c r="C3" s="42"/>
      <c r="D3" s="42"/>
      <c r="E3" s="42"/>
      <c r="F3" s="42"/>
      <c r="G3" s="42"/>
      <c r="H3" s="42"/>
    </row>
    <row r="4" spans="1:8" ht="15.6">
      <c r="A4" s="43" t="s">
        <v>0</v>
      </c>
      <c r="B4" s="43"/>
      <c r="C4" s="43"/>
      <c r="D4" s="43"/>
      <c r="E4" s="43"/>
      <c r="F4" s="43"/>
      <c r="G4" s="43"/>
      <c r="H4" s="43"/>
    </row>
    <row r="5" spans="1:8" ht="15.6">
      <c r="A5" s="1"/>
      <c r="B5" s="1"/>
      <c r="C5" s="1"/>
      <c r="D5" s="1"/>
      <c r="E5" s="1"/>
      <c r="F5" s="1"/>
      <c r="G5" s="1"/>
      <c r="H5" s="1"/>
    </row>
    <row r="6" spans="1:8" ht="16.2" thickBot="1">
      <c r="A6" s="1"/>
      <c r="B6" s="1"/>
      <c r="C6" s="1"/>
      <c r="D6" s="1"/>
      <c r="E6" s="1"/>
      <c r="F6" s="1"/>
      <c r="G6" s="1"/>
      <c r="H6" s="1"/>
    </row>
    <row r="7" spans="1:9" ht="64.5" customHeight="1" thickBot="1">
      <c r="A7" s="14" t="s">
        <v>1</v>
      </c>
      <c r="B7" s="15" t="s">
        <v>2</v>
      </c>
      <c r="C7" s="37"/>
      <c r="D7" s="35" t="s">
        <v>15</v>
      </c>
      <c r="E7" s="17"/>
      <c r="F7" s="16" t="s">
        <v>6</v>
      </c>
      <c r="G7" s="18"/>
      <c r="H7" s="19" t="s">
        <v>3</v>
      </c>
      <c r="I7" s="20" t="s">
        <v>26</v>
      </c>
    </row>
    <row r="8" spans="1:10" ht="16.2" thickBot="1">
      <c r="A8" s="2" t="s">
        <v>4</v>
      </c>
      <c r="B8" s="3" t="s">
        <v>19</v>
      </c>
      <c r="C8" s="3"/>
      <c r="D8" s="31"/>
      <c r="E8" s="4"/>
      <c r="F8" s="4"/>
      <c r="G8" s="4"/>
      <c r="H8" s="30"/>
      <c r="I8" s="29"/>
      <c r="J8" s="28"/>
    </row>
    <row r="9" spans="1:9" ht="35.4" customHeight="1">
      <c r="A9" s="33" t="s">
        <v>8</v>
      </c>
      <c r="B9" s="32" t="s">
        <v>20</v>
      </c>
      <c r="C9" s="47" t="s">
        <v>17</v>
      </c>
      <c r="D9" s="38" t="e">
        <f>I9*C9</f>
        <v>#VALUE!</v>
      </c>
      <c r="E9" s="27"/>
      <c r="F9" s="49" t="e">
        <f aca="true" t="shared" si="0" ref="F9:F13">D9*0.21</f>
        <v>#VALUE!</v>
      </c>
      <c r="G9" s="7"/>
      <c r="H9" s="50" t="e">
        <f aca="true" t="shared" si="1" ref="H9:H13">SUM(F9,D9)</f>
        <v>#VALUE!</v>
      </c>
      <c r="I9" s="6">
        <v>1</v>
      </c>
    </row>
    <row r="10" spans="1:9" ht="52.5" customHeight="1">
      <c r="A10" s="5" t="s">
        <v>9</v>
      </c>
      <c r="B10" s="26" t="s">
        <v>21</v>
      </c>
      <c r="C10" s="48" t="s">
        <v>16</v>
      </c>
      <c r="D10" s="39" t="e">
        <f>I10*C10</f>
        <v>#VALUE!</v>
      </c>
      <c r="E10" s="27"/>
      <c r="F10" s="50" t="e">
        <f t="shared" si="0"/>
        <v>#VALUE!</v>
      </c>
      <c r="G10" s="7"/>
      <c r="H10" s="50" t="e">
        <f t="shared" si="1"/>
        <v>#VALUE!</v>
      </c>
      <c r="I10" s="6">
        <v>25</v>
      </c>
    </row>
    <row r="11" spans="1:9" ht="35.4" customHeight="1">
      <c r="A11" s="5" t="s">
        <v>10</v>
      </c>
      <c r="B11" s="26" t="s">
        <v>22</v>
      </c>
      <c r="C11" s="48" t="s">
        <v>16</v>
      </c>
      <c r="D11" s="39" t="e">
        <f>I11*C11</f>
        <v>#VALUE!</v>
      </c>
      <c r="E11" s="27"/>
      <c r="F11" s="50" t="e">
        <f t="shared" si="0"/>
        <v>#VALUE!</v>
      </c>
      <c r="G11" s="7"/>
      <c r="H11" s="50" t="e">
        <f t="shared" si="1"/>
        <v>#VALUE!</v>
      </c>
      <c r="I11" s="6">
        <v>874</v>
      </c>
    </row>
    <row r="12" spans="1:9" ht="35.4" customHeight="1">
      <c r="A12" s="5" t="s">
        <v>11</v>
      </c>
      <c r="B12" s="26" t="s">
        <v>23</v>
      </c>
      <c r="C12" s="62" t="s">
        <v>17</v>
      </c>
      <c r="D12" s="45" t="e">
        <f>I12*C12</f>
        <v>#VALUE!</v>
      </c>
      <c r="E12" s="57"/>
      <c r="F12" s="58" t="e">
        <f t="shared" si="0"/>
        <v>#VALUE!</v>
      </c>
      <c r="G12" s="7"/>
      <c r="H12" s="58" t="e">
        <f t="shared" si="1"/>
        <v>#VALUE!</v>
      </c>
      <c r="I12" s="54">
        <v>1</v>
      </c>
    </row>
    <row r="13" spans="1:9" ht="35.4" customHeight="1" thickBot="1">
      <c r="A13" s="46" t="s">
        <v>24</v>
      </c>
      <c r="B13" s="64" t="s">
        <v>25</v>
      </c>
      <c r="C13" s="59" t="s">
        <v>17</v>
      </c>
      <c r="D13" s="60" t="e">
        <f>I13*C13</f>
        <v>#VALUE!</v>
      </c>
      <c r="E13" s="61"/>
      <c r="F13" s="51" t="e">
        <f t="shared" si="0"/>
        <v>#VALUE!</v>
      </c>
      <c r="G13" s="61"/>
      <c r="H13" s="51" t="e">
        <f t="shared" si="1"/>
        <v>#VALUE!</v>
      </c>
      <c r="I13" s="55">
        <v>1</v>
      </c>
    </row>
    <row r="14" spans="1:9" ht="15.6">
      <c r="A14" s="21"/>
      <c r="B14" s="63" t="s">
        <v>14</v>
      </c>
      <c r="C14" s="24"/>
      <c r="D14" s="36"/>
      <c r="E14" s="25"/>
      <c r="F14" s="36"/>
      <c r="G14" s="25"/>
      <c r="H14" s="56"/>
      <c r="I14" s="8"/>
    </row>
    <row r="15" spans="1:8" ht="60" customHeight="1" thickBot="1">
      <c r="A15" s="22" t="s">
        <v>7</v>
      </c>
      <c r="B15" s="34" t="s">
        <v>14</v>
      </c>
      <c r="C15" s="34"/>
      <c r="D15" s="40" t="e">
        <f>D9+D10+D11+D12+D13</f>
        <v>#VALUE!</v>
      </c>
      <c r="E15" s="23"/>
      <c r="F15" s="52" t="e">
        <f>D15*0.21</f>
        <v>#VALUE!</v>
      </c>
      <c r="G15" s="23"/>
      <c r="H15" s="53" t="e">
        <f>D15+F15</f>
        <v>#VALUE!</v>
      </c>
    </row>
    <row r="16" spans="1:9" ht="56.4" customHeight="1">
      <c r="A16" s="9"/>
      <c r="B16" s="44" t="s">
        <v>5</v>
      </c>
      <c r="C16" s="44"/>
      <c r="D16" s="44"/>
      <c r="E16" s="44"/>
      <c r="F16" s="44"/>
      <c r="G16" s="44"/>
      <c r="H16" s="44"/>
      <c r="I16" s="44"/>
    </row>
    <row r="17" spans="1:9" ht="56.1" customHeight="1">
      <c r="A17" s="9"/>
      <c r="B17" s="44"/>
      <c r="C17" s="44"/>
      <c r="D17" s="44"/>
      <c r="E17" s="44"/>
      <c r="F17" s="44"/>
      <c r="G17" s="44"/>
      <c r="H17" s="44"/>
      <c r="I17" s="44"/>
    </row>
    <row r="18" ht="69.9" customHeight="1">
      <c r="A18" s="9"/>
    </row>
    <row r="19" spans="1:8" ht="56.4" customHeight="1">
      <c r="A19" s="9"/>
      <c r="B19" s="12"/>
      <c r="C19" s="12"/>
      <c r="D19" s="13"/>
      <c r="E19" s="13"/>
      <c r="F19" s="13"/>
      <c r="G19" s="13"/>
      <c r="H19" s="13"/>
    </row>
    <row r="20" spans="1:8" ht="15.6">
      <c r="A20" s="9"/>
      <c r="B20" s="10"/>
      <c r="C20" s="10"/>
      <c r="D20" s="11"/>
      <c r="E20" s="11"/>
      <c r="F20" s="11"/>
      <c r="G20" s="11"/>
      <c r="H20" s="11"/>
    </row>
    <row r="21" spans="1:8" ht="56.4" customHeight="1">
      <c r="A21" s="9"/>
      <c r="B21" s="12"/>
      <c r="C21" s="12"/>
      <c r="D21" s="13"/>
      <c r="E21" s="13"/>
      <c r="F21" s="13"/>
      <c r="G21" s="13"/>
      <c r="H21" s="13"/>
    </row>
    <row r="22" spans="1:8" ht="15.6">
      <c r="A22" s="9"/>
      <c r="B22" s="10"/>
      <c r="C22" s="10"/>
      <c r="D22" s="11"/>
      <c r="E22" s="11"/>
      <c r="F22" s="11"/>
      <c r="G22" s="11"/>
      <c r="H22" s="11"/>
    </row>
    <row r="23" spans="1:8" ht="45.6" customHeight="1">
      <c r="A23" s="9"/>
      <c r="B23" s="12"/>
      <c r="C23" s="12"/>
      <c r="D23" s="13"/>
      <c r="E23" s="13"/>
      <c r="F23" s="13"/>
      <c r="G23" s="13"/>
      <c r="H23" s="13"/>
    </row>
    <row r="24" spans="1:8" ht="27" customHeight="1">
      <c r="A24" s="9"/>
      <c r="B24" s="10"/>
      <c r="C24" s="10"/>
      <c r="D24" s="11"/>
      <c r="E24" s="11"/>
      <c r="F24" s="11"/>
      <c r="G24" s="11"/>
      <c r="H24" s="11"/>
    </row>
    <row r="25" spans="1:8" ht="63.6" customHeight="1">
      <c r="A25" s="9"/>
      <c r="B25" s="12"/>
      <c r="C25" s="12"/>
      <c r="D25" s="13"/>
      <c r="E25" s="11"/>
      <c r="F25" s="13"/>
      <c r="G25" s="11"/>
      <c r="H25" s="13"/>
    </row>
    <row r="27" spans="1:8" ht="15">
      <c r="A27" s="44" t="s">
        <v>5</v>
      </c>
      <c r="B27" s="44"/>
      <c r="C27" s="44"/>
      <c r="D27" s="44"/>
      <c r="E27" s="44"/>
      <c r="F27" s="44"/>
      <c r="G27" s="44"/>
      <c r="H27" s="44"/>
    </row>
    <row r="28" spans="1:8" ht="15">
      <c r="A28" s="44"/>
      <c r="B28" s="44"/>
      <c r="C28" s="44"/>
      <c r="D28" s="44"/>
      <c r="E28" s="44"/>
      <c r="F28" s="44"/>
      <c r="G28" s="44"/>
      <c r="H28" s="44"/>
    </row>
  </sheetData>
  <mergeCells count="6">
    <mergeCell ref="A1:H1"/>
    <mergeCell ref="A2:H2"/>
    <mergeCell ref="A3:H3"/>
    <mergeCell ref="A4:H4"/>
    <mergeCell ref="A27:H28"/>
    <mergeCell ref="B16:I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Ryška</dc:creator>
  <cp:keywords/>
  <dc:description/>
  <cp:lastModifiedBy>X</cp:lastModifiedBy>
  <dcterms:created xsi:type="dcterms:W3CDTF">2022-03-04T08:12:41Z</dcterms:created>
  <dcterms:modified xsi:type="dcterms:W3CDTF">2022-03-29T15:12:59Z</dcterms:modified>
  <cp:category/>
  <cp:version/>
  <cp:contentType/>
  <cp:contentStatus/>
</cp:coreProperties>
</file>