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1 - ZPŘ Dodávka odsávacích katetrů\2 Zadávací dokumentace\2 ZD revize\"/>
    </mc:Choice>
  </mc:AlternateContent>
  <xr:revisionPtr revIDLastSave="0" documentId="13_ncr:1_{F30F7C8B-D004-4949-A238-B95CD5D6B81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I12" i="1" s="1"/>
  <c r="H11" i="1"/>
  <c r="I11" i="1" s="1"/>
  <c r="H10" i="1"/>
  <c r="I10" i="1" s="1"/>
  <c r="H9" i="1"/>
  <c r="I9" i="1" s="1"/>
  <c r="H8" i="1"/>
  <c r="H13" i="1" l="1"/>
  <c r="H15" i="1" s="1"/>
  <c r="I8" i="1"/>
</calcChain>
</file>

<file path=xl/sharedStrings.xml><?xml version="1.0" encoding="utf-8"?>
<sst xmlns="http://schemas.openxmlformats.org/spreadsheetml/2006/main" count="25" uniqueCount="25">
  <si>
    <r>
      <t>Název veřejné zakázky:</t>
    </r>
    <r>
      <rPr>
        <sz val="11"/>
        <color rgb="FF000000"/>
        <rFont val="Calibri"/>
        <family val="2"/>
        <charset val="238"/>
      </rPr>
      <t xml:space="preserve"> Dodávka odsávacích katetrů</t>
    </r>
  </si>
  <si>
    <t>Příloha č. 1 KS - Dílčí specifikace ceny pro část 2</t>
  </si>
  <si>
    <t>Odsávací katetr CH08 - protilehlá odsávací očka</t>
  </si>
  <si>
    <t xml:space="preserve">Odsávací katetr CH10 - protilehlá odsávací očka </t>
  </si>
  <si>
    <t xml:space="preserve">Odsávací katetr CH12 - protilehlá odsávací očka </t>
  </si>
  <si>
    <t xml:space="preserve">Odsávací katetr CH14 - protilehlá odsávací očka </t>
  </si>
  <si>
    <t xml:space="preserve">Odsávací katetr CH16 - protilehlá odsávací očka </t>
  </si>
  <si>
    <t>Číslo položky</t>
  </si>
  <si>
    <t>Položka veřejné zakázky</t>
  </si>
  <si>
    <t>Katalogový název</t>
  </si>
  <si>
    <t>Katalogové číslo</t>
  </si>
  <si>
    <t xml:space="preserve">Předpokládaná spotřeba kusů za období 
2 roků 
</t>
  </si>
  <si>
    <t>Cena  za 1 kus v Kč bez DPH</t>
  </si>
  <si>
    <t>Sazba DPH        (v %)</t>
  </si>
  <si>
    <t>Cena za předpokládanou spotřebu za 2 roky v Kč bez DPH</t>
  </si>
  <si>
    <t>Cena za předpokládanou spotřebu za 2 roky v Kč s DPH</t>
  </si>
  <si>
    <t>1.</t>
  </si>
  <si>
    <t>2.</t>
  </si>
  <si>
    <t>3.</t>
  </si>
  <si>
    <t>4.</t>
  </si>
  <si>
    <t>5.</t>
  </si>
  <si>
    <t>Celková  cena v Kč bez DPH za období 2 roků:</t>
  </si>
  <si>
    <t>Výše DPH z celkové ceny v Kč:</t>
  </si>
  <si>
    <t>Celková cena v Kč včetně DPH za období 2 roků:</t>
  </si>
  <si>
    <r>
      <rPr>
        <b/>
        <sz val="11"/>
        <color rgb="FF000000"/>
        <rFont val="Calibri"/>
        <family val="2"/>
        <charset val="238"/>
      </rPr>
      <t xml:space="preserve">Název části VZ: </t>
    </r>
    <r>
      <rPr>
        <sz val="11"/>
        <color rgb="FF000000"/>
        <rFont val="Calibri"/>
        <family val="2"/>
        <charset val="238"/>
      </rPr>
      <t>Cévka odsávací bez přerušovače sání  - protilehlá odsávací očka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</si>
</sst>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9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42">
    <xf numFmtId="0" fontId="0" fillId="0" borderId="0" xfId="0"/>
    <xf numFmtId="0" fontId="2" fillId="0" borderId="0" xfId="0" applyFont="1"/>
    <xf numFmtId="0" fontId="3" fillId="0" borderId="6" xfId="0" applyFont="1" applyBorder="1"/>
    <xf numFmtId="0" fontId="0" fillId="0" borderId="7" xfId="0" applyBorder="1"/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2" xfId="0" applyBorder="1"/>
    <xf numFmtId="49" fontId="5" fillId="4" borderId="2" xfId="0" applyNumberFormat="1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3" fontId="8" fillId="4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0" fillId="0" borderId="3" xfId="0" applyNumberFormat="1" applyBorder="1"/>
    <xf numFmtId="0" fontId="0" fillId="0" borderId="14" xfId="0" applyBorder="1" applyAlignment="1">
      <alignment horizontal="center"/>
    </xf>
    <xf numFmtId="0" fontId="0" fillId="0" borderId="1" xfId="0" applyBorder="1"/>
    <xf numFmtId="49" fontId="5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5" xfId="0" applyNumberFormat="1" applyBorder="1"/>
    <xf numFmtId="4" fontId="1" fillId="5" borderId="20" xfId="0" applyNumberFormat="1" applyFont="1" applyFill="1" applyBorder="1" applyAlignment="1">
      <alignment horizontal="right" vertical="center"/>
    </xf>
    <xf numFmtId="4" fontId="1" fillId="4" borderId="15" xfId="0" applyNumberFormat="1" applyFont="1" applyFill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3" fillId="0" borderId="1" xfId="0" applyFont="1" applyBorder="1"/>
    <xf numFmtId="0" fontId="0" fillId="2" borderId="1" xfId="0" applyFont="1" applyFill="1" applyBorder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Normal="100" workbookViewId="0">
      <selection activeCell="H15" sqref="H15"/>
    </sheetView>
  </sheetViews>
  <sheetFormatPr defaultRowHeight="14.4" x14ac:dyDescent="0.3"/>
  <cols>
    <col min="1" max="1" width="23.88671875" customWidth="1"/>
    <col min="2" max="2" width="43.66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5546875" customWidth="1"/>
    <col min="8" max="8" width="16.109375" customWidth="1"/>
    <col min="9" max="9" width="16.554687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</v>
      </c>
      <c r="B2" s="3"/>
    </row>
    <row r="4" spans="1:9" x14ac:dyDescent="0.3">
      <c r="A4" s="40" t="s">
        <v>0</v>
      </c>
      <c r="B4" s="23"/>
      <c r="C4" s="3"/>
    </row>
    <row r="5" spans="1:9" x14ac:dyDescent="0.3">
      <c r="A5" s="41" t="s">
        <v>24</v>
      </c>
      <c r="B5" s="23"/>
    </row>
    <row r="6" spans="1:9" ht="15" thickBot="1" x14ac:dyDescent="0.35"/>
    <row r="7" spans="1:9" ht="60.6" thickBot="1" x14ac:dyDescent="0.35">
      <c r="A7" s="6" t="s">
        <v>7</v>
      </c>
      <c r="B7" s="7" t="s">
        <v>8</v>
      </c>
      <c r="C7" s="8" t="s">
        <v>9</v>
      </c>
      <c r="D7" s="9" t="s">
        <v>10</v>
      </c>
      <c r="E7" s="10" t="s">
        <v>11</v>
      </c>
      <c r="F7" s="11" t="s">
        <v>12</v>
      </c>
      <c r="G7" s="12" t="s">
        <v>13</v>
      </c>
      <c r="H7" s="13" t="s">
        <v>14</v>
      </c>
      <c r="I7" s="14" t="s">
        <v>15</v>
      </c>
    </row>
    <row r="8" spans="1:9" x14ac:dyDescent="0.3">
      <c r="A8" s="15" t="s">
        <v>16</v>
      </c>
      <c r="B8" s="16" t="s">
        <v>2</v>
      </c>
      <c r="C8" s="17"/>
      <c r="D8" s="17"/>
      <c r="E8" s="5">
        <v>1000</v>
      </c>
      <c r="F8" s="18"/>
      <c r="G8" s="19"/>
      <c r="H8" s="20">
        <f>E8*F8</f>
        <v>0</v>
      </c>
      <c r="I8" s="21">
        <f>G8/100*H8+H8</f>
        <v>0</v>
      </c>
    </row>
    <row r="9" spans="1:9" x14ac:dyDescent="0.3">
      <c r="A9" s="22" t="s">
        <v>17</v>
      </c>
      <c r="B9" s="23" t="s">
        <v>3</v>
      </c>
      <c r="C9" s="24"/>
      <c r="D9" s="24"/>
      <c r="E9" s="4">
        <v>400</v>
      </c>
      <c r="F9" s="25"/>
      <c r="G9" s="26"/>
      <c r="H9" s="27">
        <f t="shared" ref="H9:H12" si="0">E9*F9</f>
        <v>0</v>
      </c>
      <c r="I9" s="28">
        <f t="shared" ref="I9:I12" si="1">G9/100*H9+H9</f>
        <v>0</v>
      </c>
    </row>
    <row r="10" spans="1:9" x14ac:dyDescent="0.3">
      <c r="A10" s="22" t="s">
        <v>18</v>
      </c>
      <c r="B10" s="23" t="s">
        <v>4</v>
      </c>
      <c r="C10" s="24"/>
      <c r="D10" s="24"/>
      <c r="E10" s="4">
        <v>18600</v>
      </c>
      <c r="F10" s="25"/>
      <c r="G10" s="26"/>
      <c r="H10" s="27">
        <f t="shared" si="0"/>
        <v>0</v>
      </c>
      <c r="I10" s="28">
        <f t="shared" si="1"/>
        <v>0</v>
      </c>
    </row>
    <row r="11" spans="1:9" x14ac:dyDescent="0.3">
      <c r="A11" s="22" t="s">
        <v>19</v>
      </c>
      <c r="B11" s="23" t="s">
        <v>5</v>
      </c>
      <c r="C11" s="24"/>
      <c r="D11" s="24"/>
      <c r="E11" s="4">
        <v>4600</v>
      </c>
      <c r="F11" s="25"/>
      <c r="G11" s="26"/>
      <c r="H11" s="27">
        <f t="shared" si="0"/>
        <v>0</v>
      </c>
      <c r="I11" s="28">
        <f t="shared" si="1"/>
        <v>0</v>
      </c>
    </row>
    <row r="12" spans="1:9" ht="15" thickBot="1" x14ac:dyDescent="0.35">
      <c r="A12" s="22" t="s">
        <v>20</v>
      </c>
      <c r="B12" s="23" t="s">
        <v>6</v>
      </c>
      <c r="C12" s="24"/>
      <c r="D12" s="24"/>
      <c r="E12" s="4">
        <v>46000</v>
      </c>
      <c r="F12" s="25"/>
      <c r="G12" s="26"/>
      <c r="H12" s="27">
        <f t="shared" si="0"/>
        <v>0</v>
      </c>
      <c r="I12" s="28">
        <f t="shared" si="1"/>
        <v>0</v>
      </c>
    </row>
    <row r="13" spans="1:9" x14ac:dyDescent="0.3">
      <c r="D13" s="32" t="s">
        <v>21</v>
      </c>
      <c r="E13" s="33"/>
      <c r="F13" s="33"/>
      <c r="G13" s="33"/>
      <c r="H13" s="29">
        <f>SUM(H8:H12)</f>
        <v>0</v>
      </c>
    </row>
    <row r="14" spans="1:9" x14ac:dyDescent="0.3">
      <c r="D14" s="34" t="s">
        <v>22</v>
      </c>
      <c r="E14" s="35"/>
      <c r="F14" s="35"/>
      <c r="G14" s="36"/>
      <c r="H14" s="30"/>
    </row>
    <row r="15" spans="1:9" ht="15" thickBot="1" x14ac:dyDescent="0.35">
      <c r="D15" s="37" t="s">
        <v>23</v>
      </c>
      <c r="E15" s="38"/>
      <c r="F15" s="38"/>
      <c r="G15" s="39"/>
      <c r="H15" s="31">
        <f>H13+H14</f>
        <v>0</v>
      </c>
    </row>
  </sheetData>
  <mergeCells count="3">
    <mergeCell ref="D13:G13"/>
    <mergeCell ref="D14:G14"/>
    <mergeCell ref="D15:G15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2021-09-24T15:52:32Z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