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2"/>
  </bookViews>
  <sheets>
    <sheet name="Vzdělávání" sheetId="1" r:id="rId1"/>
    <sheet name="Komunikační strategie" sheetId="2" r:id="rId2"/>
    <sheet name="Podpora tvorby TP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<sst xmlns="http://schemas.openxmlformats.org/spreadsheetml/2006/main" count="94" uniqueCount="42">
  <si>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Uchazeč uvede samostatně v nabídce oceněný položkový rozpočet dle níže uvedené struktury:</t>
  </si>
  <si>
    <t xml:space="preserve">Název plnění </t>
  </si>
  <si>
    <t>Počet</t>
  </si>
  <si>
    <t>Jednotková cena</t>
  </si>
  <si>
    <t>Celková cena</t>
  </si>
  <si>
    <t>bez DPH</t>
  </si>
  <si>
    <t>včetně DPH</t>
  </si>
  <si>
    <t>x</t>
  </si>
  <si>
    <t>Celková cena poskytovaného plnění</t>
  </si>
  <si>
    <t>1. Kurz č. 1 Seznámení s procesem deinstitucionalizace pro management</t>
  </si>
  <si>
    <t>2. Kurz č. 2 Příprava plánu a řízení procesu transformace pro management</t>
  </si>
  <si>
    <t>3. Kurz č. 3 Sociálně-právní ochrana dětí jako základ transformace pro management</t>
  </si>
  <si>
    <r>
      <t>4. Kurz č. 4 Příprava a seznámen s procesem transformace pro pracovníky v přímé péči</t>
    </r>
    <r>
      <rPr>
        <sz val="11"/>
        <color theme="1"/>
        <rFont val="Calibri"/>
        <family val="2"/>
      </rPr>
      <t xml:space="preserve"> </t>
    </r>
  </si>
  <si>
    <r>
      <t>5.</t>
    </r>
    <r>
      <rPr>
        <sz val="7"/>
        <color indexed="8"/>
        <rFont val="Times New Roman"/>
        <family val="1"/>
      </rPr>
      <t> </t>
    </r>
    <r>
      <rPr>
        <sz val="11"/>
        <color indexed="8"/>
        <rFont val="Calibri"/>
        <family val="2"/>
      </rPr>
      <t>Kurz č. 5 Sociálně-právní ochrana dětí jako základ transformace</t>
    </r>
  </si>
  <si>
    <t>Mezisoučet (soubor kurzů 1. - 5.)</t>
  </si>
  <si>
    <t>6. Kurz č. 6 Význam vztahové vazby pro vývoj dítěte</t>
  </si>
  <si>
    <t>7. Kurz č. 7 Zapojování dětí do rozhodování, získávání názoru dítěte</t>
  </si>
  <si>
    <t>8. Kurz č. 8 Příprava na přechod dítěte do jiného typu péče</t>
  </si>
  <si>
    <t>9. Kurz č. 9 Práce s dětmi umístěnými mimo rodinu – práce s životním příběhem</t>
  </si>
  <si>
    <t>10. Kurz č. 10 Hodnotící konference s aktivní účastí dítěte</t>
  </si>
  <si>
    <t>11. Kurz č. 11 Vedení rozhovoru s dítětem</t>
  </si>
  <si>
    <t>Mezisoučet (soubor kurzů 6. - 11.)</t>
  </si>
  <si>
    <t>1. Zajištění interní a vnější komunikace dle písmene A, B, H a koordinace jednotlivých aktivit</t>
  </si>
  <si>
    <t>2. Informační web o projektu a jeho údržba</t>
  </si>
  <si>
    <t>3. Vytvoření profilu na sociálních sítích a jejich aktualizace</t>
  </si>
  <si>
    <t>4. Informační letáky pro širokou veřejnost</t>
  </si>
  <si>
    <t>5. Informační brožury o deinstitucionalizaci</t>
  </si>
  <si>
    <t>kusů</t>
  </si>
  <si>
    <t>6. Informační seminář (zahrnuje pronájem prostor, občerstvení pro účastníky, lektorné vč. cestovného, další náklady na komplexní zajištění semináře)</t>
  </si>
  <si>
    <t>7. Zahajovací konference (zahrnuje pronájem prostor, zajištění techniky, občerstvení pro účastníky, lektorné vč. cestovného, další náklady na komplexní zajištění konference)</t>
  </si>
  <si>
    <t>8. Ukončovací konference (zahrnuje pronájem prostor, zajištění techniky, občerstvení pro účastníky, lektorné vč. cestovného, lektorné vč. cestovného a ubytování zahraničních lektorů, tlumočení, další náklady na komplexní zajištění konference)</t>
  </si>
  <si>
    <t>1. Podpora externího konzultanta (6 240 hodin)</t>
  </si>
  <si>
    <t>2. Týmová supervize (192 hodin)</t>
  </si>
  <si>
    <t>3. Zapojení dětí a mladých lidí do procesu transformace (2 200 hodin)</t>
  </si>
  <si>
    <t>4. Vyhodnocení potřeb dětí v zařízení (max 250 hodin)</t>
  </si>
  <si>
    <t>5. Koordinace a metodické vedení</t>
  </si>
  <si>
    <t>hodin</t>
  </si>
  <si>
    <t>komplet</t>
  </si>
  <si>
    <t>seminářů</t>
  </si>
  <si>
    <t>konference</t>
  </si>
  <si>
    <t>21 % DPH</t>
  </si>
  <si>
    <t>Příloha č. 4 Smlouvy - Položkový rozpočet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</si>
</sst>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0\ _K_č_-;\-* #,##0.000\ _K_č_-;_-* &quot;-&quot;??\ _K_č_-;_-@_-"/>
    <numFmt numFmtId="169" formatCode="_-* #,##0.0\ _K_č_-;\-* #,##0.0\ _K_č_-;_-* &quot;-&quot;??\ _K_č_-;_-@_-"/>
    <numFmt numFmtId="170" formatCode="_-* #,##0\ _K_č_-;\-* #,##0\ _K_č_-;_-* &quot;-&quot;??\ _K_č_-;_-@_-"/>
    <numFmt numFmtId="171" formatCode="#,##0.00\ _K_č"/>
    <numFmt numFmtId="172" formatCode="#,##0.0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1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170" fontId="35" fillId="0" borderId="15" xfId="34" applyNumberFormat="1" applyFont="1" applyBorder="1" applyAlignment="1">
      <alignment horizontal="left" vertical="center"/>
    </xf>
    <xf numFmtId="0" fontId="35" fillId="0" borderId="11" xfId="0" applyFont="1" applyBorder="1" applyAlignment="1" applyProtection="1">
      <alignment horizontal="left" vertical="center" wrapText="1"/>
      <protection hidden="1"/>
    </xf>
    <xf numFmtId="170" fontId="35" fillId="0" borderId="16" xfId="34" applyNumberFormat="1" applyFont="1" applyBorder="1" applyAlignment="1">
      <alignment horizontal="center" vertical="center"/>
    </xf>
    <xf numFmtId="170" fontId="35" fillId="0" borderId="10" xfId="34" applyNumberFormat="1" applyFont="1" applyBorder="1" applyAlignment="1">
      <alignment horizontal="center" vertical="center"/>
    </xf>
    <xf numFmtId="170" fontId="35" fillId="0" borderId="16" xfId="34" applyNumberFormat="1" applyFont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0" xfId="0" applyFont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horizontal="center" vertical="center"/>
      <protection/>
    </xf>
    <xf numFmtId="2" fontId="35" fillId="0" borderId="10" xfId="0" applyNumberFormat="1" applyFont="1" applyBorder="1" applyAlignment="1" applyProtection="1">
      <alignment horizontal="center" vertical="center"/>
      <protection hidden="1"/>
    </xf>
    <xf numFmtId="2" fontId="35" fillId="0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35" fillId="33" borderId="10" xfId="0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5" fillId="0" borderId="17" xfId="0" applyFont="1" applyBorder="1" applyAlignment="1" applyProtection="1">
      <alignment horizontal="center" vertical="center"/>
      <protection/>
    </xf>
    <xf numFmtId="0" fontId="35" fillId="0" borderId="18" xfId="0" applyFont="1" applyBorder="1" applyAlignment="1" applyProtection="1">
      <alignment horizontal="center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6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0" fontId="35" fillId="0" borderId="19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6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0" fontId="35" fillId="33" borderId="16" xfId="0" applyFont="1" applyFill="1" applyBorder="1" applyAlignment="1" applyProtection="1">
      <alignment horizontal="center" vertical="center"/>
      <protection locked="0"/>
    </xf>
    <xf numFmtId="0" fontId="35" fillId="33" borderId="11" xfId="0" applyFont="1" applyFill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/>
      <protection hidden="1"/>
    </xf>
    <xf numFmtId="0" fontId="35" fillId="0" borderId="1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5.7109375" style="0" customWidth="1"/>
    <col min="5" max="5" width="11.140625" style="0" bestFit="1" customWidth="1"/>
    <col min="8" max="8" width="11.140625" style="0" bestFit="1" customWidth="1"/>
  </cols>
  <sheetData>
    <row r="1" ht="30.75" customHeight="1">
      <c r="A1" s="1" t="s">
        <v>41</v>
      </c>
    </row>
    <row r="2" ht="30.75" customHeight="1" thickBot="1">
      <c r="A2" s="2" t="s">
        <v>0</v>
      </c>
    </row>
    <row r="3" spans="1:8" ht="15.75" thickBot="1">
      <c r="A3" s="30" t="s">
        <v>1</v>
      </c>
      <c r="B3" s="32" t="s">
        <v>2</v>
      </c>
      <c r="C3" s="34" t="s">
        <v>3</v>
      </c>
      <c r="D3" s="35"/>
      <c r="E3" s="40"/>
      <c r="F3" s="34" t="s">
        <v>4</v>
      </c>
      <c r="G3" s="35"/>
      <c r="H3" s="36"/>
    </row>
    <row r="4" spans="1:8" ht="15.75" thickBot="1">
      <c r="A4" s="31"/>
      <c r="B4" s="33"/>
      <c r="C4" s="22" t="s">
        <v>5</v>
      </c>
      <c r="D4" s="23" t="s">
        <v>40</v>
      </c>
      <c r="E4" s="22" t="s">
        <v>6</v>
      </c>
      <c r="F4" s="22" t="s">
        <v>5</v>
      </c>
      <c r="G4" s="23" t="s">
        <v>40</v>
      </c>
      <c r="H4" s="22" t="s">
        <v>6</v>
      </c>
    </row>
    <row r="5" spans="1:8" ht="30.75" thickBot="1">
      <c r="A5" s="4" t="s">
        <v>9</v>
      </c>
      <c r="B5" s="5">
        <v>4</v>
      </c>
      <c r="C5" s="28"/>
      <c r="D5" s="26">
        <f>C5*0.21</f>
        <v>0</v>
      </c>
      <c r="E5" s="26">
        <f>C5+D5</f>
        <v>0</v>
      </c>
      <c r="F5" s="24">
        <f>B5*C5</f>
        <v>0</v>
      </c>
      <c r="G5" s="24">
        <f>F5*0.21</f>
        <v>0</v>
      </c>
      <c r="H5" s="24">
        <f>F5+G5</f>
        <v>0</v>
      </c>
    </row>
    <row r="6" spans="1:8" ht="45.75" thickBot="1">
      <c r="A6" s="4" t="s">
        <v>10</v>
      </c>
      <c r="B6" s="5">
        <v>3</v>
      </c>
      <c r="C6" s="28"/>
      <c r="D6" s="26">
        <f>C6*0.21</f>
        <v>0</v>
      </c>
      <c r="E6" s="26">
        <f>C6+D6</f>
        <v>0</v>
      </c>
      <c r="F6" s="24">
        <f>B6*C6</f>
        <v>0</v>
      </c>
      <c r="G6" s="24">
        <f aca="true" t="shared" si="0" ref="G6:G18">F6*0.21</f>
        <v>0</v>
      </c>
      <c r="H6" s="24">
        <f aca="true" t="shared" si="1" ref="H6:H11">F6+G6</f>
        <v>0</v>
      </c>
    </row>
    <row r="7" spans="1:8" ht="45.75" thickBot="1">
      <c r="A7" s="4" t="s">
        <v>11</v>
      </c>
      <c r="B7" s="5">
        <v>3</v>
      </c>
      <c r="C7" s="28"/>
      <c r="D7" s="26">
        <f>C7*0.21</f>
        <v>0</v>
      </c>
      <c r="E7" s="26">
        <f>C7+D7</f>
        <v>0</v>
      </c>
      <c r="F7" s="24">
        <f>B7*C7</f>
        <v>0</v>
      </c>
      <c r="G7" s="24">
        <f t="shared" si="0"/>
        <v>0</v>
      </c>
      <c r="H7" s="24">
        <f t="shared" si="1"/>
        <v>0</v>
      </c>
    </row>
    <row r="8" spans="1:8" ht="45.75" thickBot="1">
      <c r="A8" s="4" t="s">
        <v>12</v>
      </c>
      <c r="B8" s="5">
        <v>6</v>
      </c>
      <c r="C8" s="29"/>
      <c r="D8" s="26">
        <f>C8*0.21</f>
        <v>0</v>
      </c>
      <c r="E8" s="26">
        <f>C8+D8</f>
        <v>0</v>
      </c>
      <c r="F8" s="24">
        <f>B8*C8</f>
        <v>0</v>
      </c>
      <c r="G8" s="24">
        <f t="shared" si="0"/>
        <v>0</v>
      </c>
      <c r="H8" s="24">
        <f t="shared" si="1"/>
        <v>0</v>
      </c>
    </row>
    <row r="9" spans="1:8" ht="30.75" thickBot="1">
      <c r="A9" s="4" t="s">
        <v>13</v>
      </c>
      <c r="B9" s="5">
        <v>6</v>
      </c>
      <c r="C9" s="28"/>
      <c r="D9" s="26">
        <f>C9*0.21</f>
        <v>0</v>
      </c>
      <c r="E9" s="26">
        <f>C9+D9</f>
        <v>0</v>
      </c>
      <c r="F9" s="24">
        <f>B9*C9</f>
        <v>0</v>
      </c>
      <c r="G9" s="24">
        <f t="shared" si="0"/>
        <v>0</v>
      </c>
      <c r="H9" s="24">
        <f t="shared" si="1"/>
        <v>0</v>
      </c>
    </row>
    <row r="10" spans="1:8" ht="15.75" thickBot="1">
      <c r="A10" s="6" t="s">
        <v>14</v>
      </c>
      <c r="B10" s="37" t="s">
        <v>7</v>
      </c>
      <c r="C10" s="38"/>
      <c r="D10" s="38"/>
      <c r="E10" s="39"/>
      <c r="F10" s="24">
        <f>SUM(F5:F9)</f>
        <v>0</v>
      </c>
      <c r="G10" s="24">
        <f>SUM(G5:G9)</f>
        <v>0</v>
      </c>
      <c r="H10" s="24">
        <f>SUM(H5:H9)</f>
        <v>0</v>
      </c>
    </row>
    <row r="11" spans="1:8" ht="30.75" thickBot="1">
      <c r="A11" s="4" t="s">
        <v>15</v>
      </c>
      <c r="B11" s="5">
        <v>5</v>
      </c>
      <c r="C11" s="27"/>
      <c r="D11" s="26">
        <f aca="true" t="shared" si="2" ref="D11:D16">C11*0.21</f>
        <v>0</v>
      </c>
      <c r="E11" s="26">
        <f aca="true" t="shared" si="3" ref="E11:E16">C11+D11</f>
        <v>0</v>
      </c>
      <c r="F11" s="26">
        <f aca="true" t="shared" si="4" ref="F11:F16">B11*C11</f>
        <v>0</v>
      </c>
      <c r="G11" s="26">
        <f t="shared" si="0"/>
        <v>0</v>
      </c>
      <c r="H11" s="26">
        <f t="shared" si="1"/>
        <v>0</v>
      </c>
    </row>
    <row r="12" spans="1:8" ht="30.75" thickBot="1">
      <c r="A12" s="4" t="s">
        <v>16</v>
      </c>
      <c r="B12" s="5">
        <v>4</v>
      </c>
      <c r="C12" s="27"/>
      <c r="D12" s="26">
        <f t="shared" si="2"/>
        <v>0</v>
      </c>
      <c r="E12" s="26">
        <f t="shared" si="3"/>
        <v>0</v>
      </c>
      <c r="F12" s="26">
        <f t="shared" si="4"/>
        <v>0</v>
      </c>
      <c r="G12" s="26">
        <f t="shared" si="0"/>
        <v>0</v>
      </c>
      <c r="H12" s="26">
        <f aca="true" t="shared" si="5" ref="H12:H18">F12+G12</f>
        <v>0</v>
      </c>
    </row>
    <row r="13" spans="1:8" ht="30.75" thickBot="1">
      <c r="A13" s="4" t="s">
        <v>17</v>
      </c>
      <c r="B13" s="5">
        <v>5</v>
      </c>
      <c r="C13" s="27"/>
      <c r="D13" s="26">
        <f t="shared" si="2"/>
        <v>0</v>
      </c>
      <c r="E13" s="26">
        <f t="shared" si="3"/>
        <v>0</v>
      </c>
      <c r="F13" s="26">
        <f t="shared" si="4"/>
        <v>0</v>
      </c>
      <c r="G13" s="26">
        <f t="shared" si="0"/>
        <v>0</v>
      </c>
      <c r="H13" s="26">
        <f t="shared" si="5"/>
        <v>0</v>
      </c>
    </row>
    <row r="14" spans="1:8" ht="45.75" thickBot="1">
      <c r="A14" s="4" t="s">
        <v>18</v>
      </c>
      <c r="B14" s="5">
        <v>3</v>
      </c>
      <c r="C14" s="27"/>
      <c r="D14" s="26">
        <f t="shared" si="2"/>
        <v>0</v>
      </c>
      <c r="E14" s="26">
        <f t="shared" si="3"/>
        <v>0</v>
      </c>
      <c r="F14" s="26">
        <f t="shared" si="4"/>
        <v>0</v>
      </c>
      <c r="G14" s="26">
        <f t="shared" si="0"/>
        <v>0</v>
      </c>
      <c r="H14" s="26">
        <f t="shared" si="5"/>
        <v>0</v>
      </c>
    </row>
    <row r="15" spans="1:8" ht="30.75" thickBot="1">
      <c r="A15" s="4" t="s">
        <v>19</v>
      </c>
      <c r="B15" s="5">
        <v>4</v>
      </c>
      <c r="C15" s="27"/>
      <c r="D15" s="26">
        <f t="shared" si="2"/>
        <v>0</v>
      </c>
      <c r="E15" s="26">
        <f t="shared" si="3"/>
        <v>0</v>
      </c>
      <c r="F15" s="26">
        <f t="shared" si="4"/>
        <v>0</v>
      </c>
      <c r="G15" s="26">
        <f t="shared" si="0"/>
        <v>0</v>
      </c>
      <c r="H15" s="26">
        <f t="shared" si="5"/>
        <v>0</v>
      </c>
    </row>
    <row r="16" spans="1:8" ht="30.75" thickBot="1">
      <c r="A16" s="4" t="s">
        <v>20</v>
      </c>
      <c r="B16" s="5">
        <v>7</v>
      </c>
      <c r="C16" s="27"/>
      <c r="D16" s="26">
        <f t="shared" si="2"/>
        <v>0</v>
      </c>
      <c r="E16" s="26">
        <f t="shared" si="3"/>
        <v>0</v>
      </c>
      <c r="F16" s="26">
        <f t="shared" si="4"/>
        <v>0</v>
      </c>
      <c r="G16" s="26">
        <f t="shared" si="0"/>
        <v>0</v>
      </c>
      <c r="H16" s="26">
        <f t="shared" si="5"/>
        <v>0</v>
      </c>
    </row>
    <row r="17" spans="1:8" ht="15.75" thickBot="1">
      <c r="A17" s="6" t="s">
        <v>21</v>
      </c>
      <c r="B17" s="37" t="s">
        <v>7</v>
      </c>
      <c r="C17" s="38"/>
      <c r="D17" s="38"/>
      <c r="E17" s="39"/>
      <c r="F17" s="24">
        <f>SUM(F11:F16)</f>
        <v>0</v>
      </c>
      <c r="G17" s="24">
        <f>SUM(G11:G16)</f>
        <v>0</v>
      </c>
      <c r="H17" s="24">
        <f>SUM(H11:H16)</f>
        <v>0</v>
      </c>
    </row>
    <row r="18" spans="1:8" ht="15.75" thickBot="1">
      <c r="A18" s="7" t="s">
        <v>8</v>
      </c>
      <c r="B18" s="37" t="s">
        <v>7</v>
      </c>
      <c r="C18" s="38"/>
      <c r="D18" s="38"/>
      <c r="E18" s="39"/>
      <c r="F18" s="24">
        <f>F10+F17</f>
        <v>0</v>
      </c>
      <c r="G18" s="24">
        <f t="shared" si="0"/>
        <v>0</v>
      </c>
      <c r="H18" s="24">
        <f t="shared" si="5"/>
        <v>0</v>
      </c>
    </row>
  </sheetData>
  <sheetProtection/>
  <mergeCells count="7">
    <mergeCell ref="A3:A4"/>
    <mergeCell ref="B3:B4"/>
    <mergeCell ref="F3:H3"/>
    <mergeCell ref="B10:E10"/>
    <mergeCell ref="B17:E17"/>
    <mergeCell ref="B18:E18"/>
    <mergeCell ref="C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1.00390625" style="0" customWidth="1"/>
    <col min="2" max="2" width="11.140625" style="0" bestFit="1" customWidth="1"/>
    <col min="5" max="5" width="11.140625" style="0" bestFit="1" customWidth="1"/>
    <col min="6" max="6" width="11.8515625" style="0" bestFit="1" customWidth="1"/>
    <col min="8" max="8" width="11.140625" style="0" bestFit="1" customWidth="1"/>
  </cols>
  <sheetData>
    <row r="1" ht="31.5" customHeight="1" thickBot="1">
      <c r="A1" s="8" t="s">
        <v>0</v>
      </c>
    </row>
    <row r="2" spans="1:8" ht="15.75" thickBot="1">
      <c r="A2" s="30" t="s">
        <v>1</v>
      </c>
      <c r="B2" s="30" t="s">
        <v>2</v>
      </c>
      <c r="C2" s="37" t="s">
        <v>3</v>
      </c>
      <c r="D2" s="38"/>
      <c r="E2" s="39"/>
      <c r="F2" s="37" t="s">
        <v>4</v>
      </c>
      <c r="G2" s="38"/>
      <c r="H2" s="45"/>
    </row>
    <row r="3" spans="1:8" ht="15.75" thickBot="1">
      <c r="A3" s="31"/>
      <c r="B3" s="31"/>
      <c r="C3" s="5" t="s">
        <v>5</v>
      </c>
      <c r="D3" s="21" t="s">
        <v>40</v>
      </c>
      <c r="E3" s="5" t="s">
        <v>6</v>
      </c>
      <c r="F3" s="5" t="s">
        <v>5</v>
      </c>
      <c r="G3" s="21" t="s">
        <v>40</v>
      </c>
      <c r="H3" s="5" t="s">
        <v>6</v>
      </c>
    </row>
    <row r="4" spans="1:8" ht="31.5" customHeight="1">
      <c r="A4" s="46" t="s">
        <v>22</v>
      </c>
      <c r="B4" s="20">
        <v>1</v>
      </c>
      <c r="C4" s="41" t="s">
        <v>7</v>
      </c>
      <c r="D4" s="54" t="s">
        <v>7</v>
      </c>
      <c r="E4" s="41" t="s">
        <v>7</v>
      </c>
      <c r="F4" s="48"/>
      <c r="G4" s="43">
        <f>F4*0.21</f>
        <v>0</v>
      </c>
      <c r="H4" s="43">
        <f>F4+G4</f>
        <v>0</v>
      </c>
    </row>
    <row r="5" spans="1:8" ht="24.75" customHeight="1" thickBot="1">
      <c r="A5" s="47"/>
      <c r="B5" s="5" t="s">
        <v>37</v>
      </c>
      <c r="C5" s="42"/>
      <c r="D5" s="55"/>
      <c r="E5" s="42"/>
      <c r="F5" s="49"/>
      <c r="G5" s="44"/>
      <c r="H5" s="44"/>
    </row>
    <row r="6" spans="1:8" ht="36" customHeight="1" thickBot="1">
      <c r="A6" s="11" t="s">
        <v>23</v>
      </c>
      <c r="B6" s="19">
        <v>1</v>
      </c>
      <c r="C6" s="14" t="s">
        <v>7</v>
      </c>
      <c r="D6" s="14" t="s">
        <v>7</v>
      </c>
      <c r="E6" s="14" t="s">
        <v>7</v>
      </c>
      <c r="F6" s="28"/>
      <c r="G6" s="26">
        <f>F6*0.21</f>
        <v>0</v>
      </c>
      <c r="H6" s="26">
        <f>F6+G6</f>
        <v>0</v>
      </c>
    </row>
    <row r="7" spans="1:8" ht="37.5" customHeight="1" thickBot="1">
      <c r="A7" s="11" t="s">
        <v>24</v>
      </c>
      <c r="B7" s="19">
        <v>1</v>
      </c>
      <c r="C7" s="14" t="s">
        <v>7</v>
      </c>
      <c r="D7" s="14" t="s">
        <v>7</v>
      </c>
      <c r="E7" s="14" t="s">
        <v>7</v>
      </c>
      <c r="F7" s="29"/>
      <c r="G7" s="26">
        <f>F7*0.21</f>
        <v>0</v>
      </c>
      <c r="H7" s="26">
        <f>F7+G7</f>
        <v>0</v>
      </c>
    </row>
    <row r="8" spans="1:8" ht="24" customHeight="1">
      <c r="A8" s="46" t="s">
        <v>25</v>
      </c>
      <c r="B8" s="18">
        <v>4000</v>
      </c>
      <c r="C8" s="48"/>
      <c r="D8" s="50">
        <f>C8*0.21</f>
        <v>0</v>
      </c>
      <c r="E8" s="50">
        <f>C8+D8</f>
        <v>0</v>
      </c>
      <c r="F8" s="50">
        <f>B8*C8</f>
        <v>0</v>
      </c>
      <c r="G8" s="50">
        <f>F8*0.21</f>
        <v>0</v>
      </c>
      <c r="H8" s="50">
        <f>F8+G8</f>
        <v>0</v>
      </c>
    </row>
    <row r="9" spans="1:8" ht="15.75" thickBot="1">
      <c r="A9" s="47"/>
      <c r="B9" s="5" t="s">
        <v>27</v>
      </c>
      <c r="C9" s="49"/>
      <c r="D9" s="51"/>
      <c r="E9" s="51"/>
      <c r="F9" s="51"/>
      <c r="G9" s="51"/>
      <c r="H9" s="51"/>
    </row>
    <row r="10" spans="1:8" ht="21" customHeight="1">
      <c r="A10" s="46" t="s">
        <v>26</v>
      </c>
      <c r="B10" s="18">
        <v>600</v>
      </c>
      <c r="C10" s="48"/>
      <c r="D10" s="50">
        <f>C10*0.21</f>
        <v>0</v>
      </c>
      <c r="E10" s="50">
        <f>C10+D10</f>
        <v>0</v>
      </c>
      <c r="F10" s="50">
        <f>B10*C10</f>
        <v>0</v>
      </c>
      <c r="G10" s="50">
        <f>F10*0.21</f>
        <v>0</v>
      </c>
      <c r="H10" s="50">
        <f>F10+G10</f>
        <v>0</v>
      </c>
    </row>
    <row r="11" spans="1:8" ht="23.25" customHeight="1" thickBot="1">
      <c r="A11" s="47"/>
      <c r="B11" s="5" t="s">
        <v>27</v>
      </c>
      <c r="C11" s="49"/>
      <c r="D11" s="51"/>
      <c r="E11" s="51"/>
      <c r="F11" s="51"/>
      <c r="G11" s="51"/>
      <c r="H11" s="51"/>
    </row>
    <row r="12" spans="1:8" ht="39" customHeight="1">
      <c r="A12" s="46" t="s">
        <v>28</v>
      </c>
      <c r="B12" s="18">
        <v>8</v>
      </c>
      <c r="C12" s="48"/>
      <c r="D12" s="43">
        <f>C12*0.21</f>
        <v>0</v>
      </c>
      <c r="E12" s="43">
        <f>C12+D12</f>
        <v>0</v>
      </c>
      <c r="F12" s="43">
        <f>B12*C12</f>
        <v>0</v>
      </c>
      <c r="G12" s="43">
        <f>F12*0.21</f>
        <v>0</v>
      </c>
      <c r="H12" s="43">
        <f>F12+G12</f>
        <v>0</v>
      </c>
    </row>
    <row r="13" spans="1:8" ht="43.5" customHeight="1" thickBot="1">
      <c r="A13" s="47"/>
      <c r="B13" s="5" t="s">
        <v>38</v>
      </c>
      <c r="C13" s="49"/>
      <c r="D13" s="44"/>
      <c r="E13" s="44"/>
      <c r="F13" s="44"/>
      <c r="G13" s="44"/>
      <c r="H13" s="44"/>
    </row>
    <row r="14" spans="1:8" ht="51.75" customHeight="1">
      <c r="A14" s="46" t="s">
        <v>29</v>
      </c>
      <c r="B14" s="18">
        <v>1</v>
      </c>
      <c r="C14" s="41" t="s">
        <v>7</v>
      </c>
      <c r="D14" s="41" t="s">
        <v>7</v>
      </c>
      <c r="E14" s="41" t="s">
        <v>7</v>
      </c>
      <c r="F14" s="48"/>
      <c r="G14" s="43">
        <f>F14*0.21</f>
        <v>0</v>
      </c>
      <c r="H14" s="43">
        <f>F14+G14</f>
        <v>0</v>
      </c>
    </row>
    <row r="15" spans="1:8" ht="50.25" customHeight="1" thickBot="1">
      <c r="A15" s="47"/>
      <c r="B15" s="5" t="s">
        <v>39</v>
      </c>
      <c r="C15" s="42"/>
      <c r="D15" s="42"/>
      <c r="E15" s="42"/>
      <c r="F15" s="49"/>
      <c r="G15" s="44"/>
      <c r="H15" s="44"/>
    </row>
    <row r="16" spans="1:8" ht="54" customHeight="1">
      <c r="A16" s="46" t="s">
        <v>30</v>
      </c>
      <c r="B16" s="18">
        <v>1</v>
      </c>
      <c r="C16" s="41" t="s">
        <v>7</v>
      </c>
      <c r="D16" s="41" t="s">
        <v>7</v>
      </c>
      <c r="E16" s="52" t="s">
        <v>7</v>
      </c>
      <c r="F16" s="48"/>
      <c r="G16" s="43">
        <f>F16*0.21</f>
        <v>0</v>
      </c>
      <c r="H16" s="43">
        <f>F16+G16</f>
        <v>0</v>
      </c>
    </row>
    <row r="17" spans="1:8" ht="50.25" customHeight="1" thickBot="1">
      <c r="A17" s="47"/>
      <c r="B17" s="5" t="s">
        <v>39</v>
      </c>
      <c r="C17" s="42"/>
      <c r="D17" s="42"/>
      <c r="E17" s="53"/>
      <c r="F17" s="49"/>
      <c r="G17" s="44"/>
      <c r="H17" s="44"/>
    </row>
    <row r="18" spans="1:8" ht="31.5" customHeight="1" thickBot="1">
      <c r="A18" s="11" t="s">
        <v>8</v>
      </c>
      <c r="B18" s="37" t="s">
        <v>7</v>
      </c>
      <c r="C18" s="38"/>
      <c r="D18" s="38"/>
      <c r="E18" s="39"/>
      <c r="F18" s="24">
        <f>SUM(F4:F17)</f>
        <v>0</v>
      </c>
      <c r="G18" s="24">
        <f>SUM(G4:G17)</f>
        <v>0</v>
      </c>
      <c r="H18" s="24">
        <f>SUM(H4:H17)</f>
        <v>0</v>
      </c>
    </row>
  </sheetData>
  <sheetProtection/>
  <mergeCells count="47">
    <mergeCell ref="H16:H17"/>
    <mergeCell ref="D4:D5"/>
    <mergeCell ref="G4:G5"/>
    <mergeCell ref="A12:A13"/>
    <mergeCell ref="C12:C13"/>
    <mergeCell ref="E12:E13"/>
    <mergeCell ref="H12:H13"/>
    <mergeCell ref="C14:C15"/>
    <mergeCell ref="E14:E15"/>
    <mergeCell ref="F14:F15"/>
    <mergeCell ref="H14:H15"/>
    <mergeCell ref="G12:G13"/>
    <mergeCell ref="G14:G15"/>
    <mergeCell ref="A4:A5"/>
    <mergeCell ref="A8:A9"/>
    <mergeCell ref="C4:C5"/>
    <mergeCell ref="E4:E5"/>
    <mergeCell ref="F4:F5"/>
    <mergeCell ref="D14:D15"/>
    <mergeCell ref="F12:F13"/>
    <mergeCell ref="B18:E18"/>
    <mergeCell ref="G8:G9"/>
    <mergeCell ref="D10:D11"/>
    <mergeCell ref="G10:G11"/>
    <mergeCell ref="D12:D13"/>
    <mergeCell ref="A14:A15"/>
    <mergeCell ref="A16:A17"/>
    <mergeCell ref="C16:C17"/>
    <mergeCell ref="E16:E17"/>
    <mergeCell ref="F16:F17"/>
    <mergeCell ref="H10:H11"/>
    <mergeCell ref="D8:D9"/>
    <mergeCell ref="H4:H5"/>
    <mergeCell ref="C8:C9"/>
    <mergeCell ref="E8:E9"/>
    <mergeCell ref="F8:F9"/>
    <mergeCell ref="H8:H9"/>
    <mergeCell ref="D16:D17"/>
    <mergeCell ref="G16:G17"/>
    <mergeCell ref="A2:A3"/>
    <mergeCell ref="B2:B3"/>
    <mergeCell ref="C2:E2"/>
    <mergeCell ref="F2:H2"/>
    <mergeCell ref="A10:A11"/>
    <mergeCell ref="C10:C11"/>
    <mergeCell ref="E10:E11"/>
    <mergeCell ref="F10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00390625" style="0" customWidth="1"/>
    <col min="2" max="2" width="9.28125" style="0" bestFit="1" customWidth="1"/>
    <col min="3" max="3" width="8.28125" style="0" bestFit="1" customWidth="1"/>
    <col min="5" max="5" width="13.00390625" style="0" customWidth="1"/>
    <col min="6" max="6" width="8.28125" style="0" bestFit="1" customWidth="1"/>
    <col min="8" max="8" width="11.28125" style="0" customWidth="1"/>
  </cols>
  <sheetData>
    <row r="1" ht="30" customHeight="1" thickBot="1">
      <c r="A1" s="2" t="s">
        <v>0</v>
      </c>
    </row>
    <row r="2" spans="1:8" ht="15.75" thickBot="1">
      <c r="A2" s="30" t="s">
        <v>1</v>
      </c>
      <c r="B2" s="30" t="s">
        <v>2</v>
      </c>
      <c r="C2" s="37" t="s">
        <v>3</v>
      </c>
      <c r="D2" s="38"/>
      <c r="E2" s="39"/>
      <c r="F2" s="37" t="s">
        <v>4</v>
      </c>
      <c r="G2" s="38"/>
      <c r="H2" s="45"/>
    </row>
    <row r="3" spans="1:8" ht="15.75" thickBot="1">
      <c r="A3" s="31"/>
      <c r="B3" s="31"/>
      <c r="C3" s="3" t="s">
        <v>5</v>
      </c>
      <c r="D3" s="15" t="s">
        <v>40</v>
      </c>
      <c r="E3" s="3" t="s">
        <v>6</v>
      </c>
      <c r="F3" s="9" t="s">
        <v>5</v>
      </c>
      <c r="G3" s="15" t="s">
        <v>40</v>
      </c>
      <c r="H3" s="10" t="s">
        <v>6</v>
      </c>
    </row>
    <row r="4" spans="1:8" ht="33.75" customHeight="1">
      <c r="A4" s="46" t="s">
        <v>31</v>
      </c>
      <c r="B4" s="16">
        <v>6240</v>
      </c>
      <c r="C4" s="48"/>
      <c r="D4" s="43">
        <f>C4*0.21</f>
        <v>0</v>
      </c>
      <c r="E4" s="43">
        <f>C4+D4</f>
        <v>0</v>
      </c>
      <c r="F4" s="43">
        <f>B4*C4</f>
        <v>0</v>
      </c>
      <c r="G4" s="56">
        <f>F4*0.21</f>
        <v>0</v>
      </c>
      <c r="H4" s="43">
        <f>F4+G4</f>
        <v>0</v>
      </c>
    </row>
    <row r="5" spans="1:8" ht="35.25" customHeight="1" thickBot="1">
      <c r="A5" s="47"/>
      <c r="B5" s="13" t="s">
        <v>36</v>
      </c>
      <c r="C5" s="49"/>
      <c r="D5" s="44"/>
      <c r="E5" s="44"/>
      <c r="F5" s="44"/>
      <c r="G5" s="57"/>
      <c r="H5" s="44"/>
    </row>
    <row r="6" spans="1:8" ht="22.5" customHeight="1">
      <c r="A6" s="46" t="s">
        <v>32</v>
      </c>
      <c r="B6" s="16">
        <v>192</v>
      </c>
      <c r="C6" s="48"/>
      <c r="D6" s="43">
        <f>C6*0.21</f>
        <v>0</v>
      </c>
      <c r="E6" s="43">
        <f>C6+D6</f>
        <v>0</v>
      </c>
      <c r="F6" s="43">
        <f>B6*C6</f>
        <v>0</v>
      </c>
      <c r="G6" s="56">
        <f>F6*0.21</f>
        <v>0</v>
      </c>
      <c r="H6" s="43">
        <f>F6+G6</f>
        <v>0</v>
      </c>
    </row>
    <row r="7" spans="1:8" ht="22.5" customHeight="1" thickBot="1">
      <c r="A7" s="47"/>
      <c r="B7" s="13" t="s">
        <v>36</v>
      </c>
      <c r="C7" s="49"/>
      <c r="D7" s="44"/>
      <c r="E7" s="44"/>
      <c r="F7" s="44"/>
      <c r="G7" s="57"/>
      <c r="H7" s="44"/>
    </row>
    <row r="8" spans="1:8" ht="34.5" customHeight="1">
      <c r="A8" s="46" t="s">
        <v>33</v>
      </c>
      <c r="B8" s="16">
        <v>2200</v>
      </c>
      <c r="C8" s="48"/>
      <c r="D8" s="43">
        <f>C8*0.21</f>
        <v>0</v>
      </c>
      <c r="E8" s="43">
        <f>C8+D8</f>
        <v>0</v>
      </c>
      <c r="F8" s="43">
        <f>B8*C8</f>
        <v>0</v>
      </c>
      <c r="G8" s="56">
        <f>F8*0.21</f>
        <v>0</v>
      </c>
      <c r="H8" s="43">
        <f>F8+G8</f>
        <v>0</v>
      </c>
    </row>
    <row r="9" spans="1:8" ht="43.5" customHeight="1" thickBot="1">
      <c r="A9" s="47"/>
      <c r="B9" s="13" t="s">
        <v>36</v>
      </c>
      <c r="C9" s="49"/>
      <c r="D9" s="44"/>
      <c r="E9" s="44"/>
      <c r="F9" s="44"/>
      <c r="G9" s="57"/>
      <c r="H9" s="44"/>
    </row>
    <row r="10" spans="1:8" ht="29.25" customHeight="1">
      <c r="A10" s="46" t="s">
        <v>34</v>
      </c>
      <c r="B10" s="16">
        <v>250</v>
      </c>
      <c r="C10" s="58"/>
      <c r="D10" s="43">
        <f>C10*0.21</f>
        <v>0</v>
      </c>
      <c r="E10" s="43">
        <f>C10+D10</f>
        <v>0</v>
      </c>
      <c r="F10" s="43">
        <f>B10*C10</f>
        <v>0</v>
      </c>
      <c r="G10" s="56">
        <f>F10*0.21</f>
        <v>0</v>
      </c>
      <c r="H10" s="43">
        <f>F10+G10</f>
        <v>0</v>
      </c>
    </row>
    <row r="11" spans="1:8" ht="32.25" customHeight="1" thickBot="1">
      <c r="A11" s="47"/>
      <c r="B11" s="5" t="s">
        <v>27</v>
      </c>
      <c r="C11" s="59"/>
      <c r="D11" s="44"/>
      <c r="E11" s="44"/>
      <c r="F11" s="44"/>
      <c r="G11" s="57"/>
      <c r="H11" s="44"/>
    </row>
    <row r="12" spans="1:8" ht="19.5" customHeight="1">
      <c r="A12" s="46" t="s">
        <v>35</v>
      </c>
      <c r="B12" s="16">
        <v>1</v>
      </c>
      <c r="C12" s="58"/>
      <c r="D12" s="43">
        <f>C12*0.21</f>
        <v>0</v>
      </c>
      <c r="E12" s="43">
        <f>C12+D12</f>
        <v>0</v>
      </c>
      <c r="F12" s="43">
        <f>B12*C12</f>
        <v>0</v>
      </c>
      <c r="G12" s="56">
        <f>F12*0.21</f>
        <v>0</v>
      </c>
      <c r="H12" s="43">
        <f>F12+G12</f>
        <v>0</v>
      </c>
    </row>
    <row r="13" spans="1:8" ht="24.75" customHeight="1" thickBot="1">
      <c r="A13" s="47"/>
      <c r="B13" s="12" t="s">
        <v>37</v>
      </c>
      <c r="C13" s="59"/>
      <c r="D13" s="44"/>
      <c r="E13" s="44"/>
      <c r="F13" s="44"/>
      <c r="G13" s="57"/>
      <c r="H13" s="44"/>
    </row>
    <row r="14" spans="1:8" ht="48" customHeight="1" thickBot="1">
      <c r="A14" s="17" t="s">
        <v>8</v>
      </c>
      <c r="B14" s="60" t="s">
        <v>7</v>
      </c>
      <c r="C14" s="61"/>
      <c r="D14" s="61"/>
      <c r="E14" s="62"/>
      <c r="F14" s="24">
        <f>SUM(F4:F13)</f>
        <v>0</v>
      </c>
      <c r="G14" s="25">
        <f>SUM(G4:G13)</f>
        <v>0</v>
      </c>
      <c r="H14" s="25">
        <f>SUM(H4:H13)</f>
        <v>0</v>
      </c>
    </row>
  </sheetData>
  <sheetProtection/>
  <mergeCells count="40">
    <mergeCell ref="B14:E14"/>
    <mergeCell ref="D4:D5"/>
    <mergeCell ref="D6:D7"/>
    <mergeCell ref="D8:D9"/>
    <mergeCell ref="D10:D11"/>
    <mergeCell ref="D12:D13"/>
    <mergeCell ref="A2:A3"/>
    <mergeCell ref="B2:B3"/>
    <mergeCell ref="C2:E2"/>
    <mergeCell ref="F2:H2"/>
    <mergeCell ref="A4:A5"/>
    <mergeCell ref="A6:A7"/>
    <mergeCell ref="H4:H5"/>
    <mergeCell ref="E6:E7"/>
    <mergeCell ref="A8:A9"/>
    <mergeCell ref="C8:C9"/>
    <mergeCell ref="E8:E9"/>
    <mergeCell ref="G8:G9"/>
    <mergeCell ref="H8:H9"/>
    <mergeCell ref="C4:C5"/>
    <mergeCell ref="C6:C7"/>
    <mergeCell ref="E4:E5"/>
    <mergeCell ref="F4:F5"/>
    <mergeCell ref="G4:G5"/>
    <mergeCell ref="A12:A13"/>
    <mergeCell ref="A10:A11"/>
    <mergeCell ref="C10:C11"/>
    <mergeCell ref="C12:C13"/>
    <mergeCell ref="E10:E11"/>
    <mergeCell ref="F10:F11"/>
    <mergeCell ref="H10:H11"/>
    <mergeCell ref="E12:E13"/>
    <mergeCell ref="F12:F13"/>
    <mergeCell ref="G12:G13"/>
    <mergeCell ref="H12:H13"/>
    <mergeCell ref="F6:F7"/>
    <mergeCell ref="G6:G7"/>
    <mergeCell ref="H6:H7"/>
    <mergeCell ref="G10:G11"/>
    <mergeCell ref="F8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2014-11-10T15:02:10Z</cp:lastPrinted>
  <dcterms:created xsi:type="dcterms:W3CDTF">2014-11-10T11:37:27Z</dcterms:created>
  <dcterms:modified xsi:type="dcterms:W3CDTF">2014-12-05T08:25:58Z</dcterms:modified>
  <cp:category/>
  <cp:version/>
  <cp:contentType/>
  <cp:contentStatus/>
</cp:coreProperties>
</file>