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385" activeTab="0"/>
  </bookViews>
  <sheets>
    <sheet name="Spotřeba za 1 rok" sheetId="3" r:id="rId1"/>
  </sheets>
  <definedNames/>
  <calcPr calcId="152511"/>
</workbook>
</file>

<file path=xl/sharedStrings.xml><?xml version="1.0" encoding="utf-8"?>
<sst xmlns="http://schemas.openxmlformats.org/spreadsheetml/2006/main" count="34" uniqueCount="25">
  <si>
    <t>ks</t>
  </si>
  <si>
    <t>Položka</t>
  </si>
  <si>
    <t>Výrobek / (výrobce, distributor)</t>
  </si>
  <si>
    <t>Měrná jednotka</t>
  </si>
  <si>
    <t>Předpokládané roční množství
za 1 ks</t>
  </si>
  <si>
    <t>Jednotková cena  v Kč bez DPH
za 1 ks</t>
  </si>
  <si>
    <t>Cena
 v Kč bez DPH</t>
  </si>
  <si>
    <t>Sazba DPH (v %)</t>
  </si>
  <si>
    <t xml:space="preserve">Cena
v Kč včetně DPH </t>
  </si>
  <si>
    <t>Celková nabídková cena</t>
  </si>
  <si>
    <t>bez DPH</t>
  </si>
  <si>
    <t>vč. DPH</t>
  </si>
  <si>
    <t>DPH</t>
  </si>
  <si>
    <t xml:space="preserve">Maska laryng. LMA Supreme č. 1 </t>
  </si>
  <si>
    <t xml:space="preserve">Maska laryng. LMA Supreme č. 2 </t>
  </si>
  <si>
    <t xml:space="preserve">Maska laryng. LMA Supreme č. 2,5 </t>
  </si>
  <si>
    <t xml:space="preserve">Maska laryng. LMA Supreme č. 3 </t>
  </si>
  <si>
    <t xml:space="preserve">Maska laryng. LMA Supreme č. 4 </t>
  </si>
  <si>
    <t xml:space="preserve">Maska laryng. LMA Supreme č. 5 </t>
  </si>
  <si>
    <t>Intraoseální jehla žlutá</t>
  </si>
  <si>
    <t>Intraoseální jehla modrá</t>
  </si>
  <si>
    <t>Intraoseální jehla růžová</t>
  </si>
  <si>
    <t>Maska laryng. LMA Supreme č. 1,5</t>
  </si>
  <si>
    <t>Laryngeální masky a intraoseální jehly - část C</t>
  </si>
  <si>
    <t>Položkový seznam - část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</si>
</sst>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 horizontal="left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2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left" wrapText="1"/>
      <protection/>
    </xf>
    <xf numFmtId="0" fontId="7" fillId="0" borderId="7" xfId="0" applyFont="1" applyBorder="1" applyAlignment="1" applyProtection="1">
      <alignment horizontal="left" wrapText="1"/>
      <protection/>
    </xf>
    <xf numFmtId="0" fontId="7" fillId="0" borderId="8" xfId="0" applyFont="1" applyBorder="1" applyAlignment="1" applyProtection="1">
      <alignment horizontal="left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4" fillId="0" borderId="9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0" fillId="0" borderId="1" xfId="0" applyNumberForma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2" fontId="0" fillId="0" borderId="17" xfId="0" applyNumberForma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4" fontId="4" fillId="0" borderId="3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1704975</xdr:colOff>
      <xdr:row>2</xdr:row>
      <xdr:rowOff>0</xdr:rowOff>
    </xdr:to>
    <xdr:pic>
      <xdr:nvPicPr>
        <xdr:cNvPr id="2" name="Obrázek 1" descr="Logo 6c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1533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 topLeftCell="A1">
      <selection activeCell="I8" sqref="I8"/>
    </sheetView>
  </sheetViews>
  <sheetFormatPr defaultColWidth="9.140625" defaultRowHeight="12.75"/>
  <cols>
    <col min="1" max="1" width="42.7109375" style="7" customWidth="1"/>
    <col min="2" max="2" width="34.140625" style="7" customWidth="1"/>
    <col min="3" max="3" width="8.8515625" style="7" customWidth="1"/>
    <col min="4" max="4" width="15.28125" style="7" customWidth="1"/>
    <col min="5" max="5" width="16.8515625" style="7" customWidth="1"/>
    <col min="6" max="6" width="19.421875" style="7" customWidth="1"/>
    <col min="7" max="7" width="11.57421875" style="7" customWidth="1"/>
    <col min="8" max="8" width="19.7109375" style="7" customWidth="1"/>
    <col min="9" max="16384" width="9.140625" style="7" customWidth="1"/>
  </cols>
  <sheetData>
    <row r="1" s="4" customFormat="1" ht="12.75"/>
    <row r="2" spans="1:9" s="4" customFormat="1" ht="46.5" customHeight="1">
      <c r="A2" s="5" t="s">
        <v>24</v>
      </c>
      <c r="B2" s="5"/>
      <c r="C2" s="5"/>
      <c r="D2" s="5"/>
      <c r="E2" s="5"/>
      <c r="F2" s="5"/>
      <c r="G2" s="5"/>
      <c r="H2" s="5"/>
      <c r="I2" s="5"/>
    </row>
    <row r="3" s="4" customFormat="1" ht="22.5" customHeight="1"/>
    <row r="4" spans="1:4" s="4" customFormat="1" ht="28.5" customHeight="1">
      <c r="A4" s="6" t="s">
        <v>23</v>
      </c>
      <c r="B4" s="6"/>
      <c r="C4" s="6"/>
      <c r="D4" s="6"/>
    </row>
    <row r="5" ht="13.5" thickBot="1"/>
    <row r="6" spans="1:8" ht="52.5" customHeight="1" thickBot="1">
      <c r="A6" s="14" t="s">
        <v>1</v>
      </c>
      <c r="B6" s="8" t="s">
        <v>2</v>
      </c>
      <c r="C6" s="18" t="s">
        <v>3</v>
      </c>
      <c r="D6" s="19" t="s">
        <v>4</v>
      </c>
      <c r="E6" s="9" t="s">
        <v>5</v>
      </c>
      <c r="F6" s="19" t="s">
        <v>6</v>
      </c>
      <c r="G6" s="9" t="s">
        <v>7</v>
      </c>
      <c r="H6" s="32" t="s">
        <v>8</v>
      </c>
    </row>
    <row r="7" spans="1:11" ht="22.5" customHeight="1">
      <c r="A7" s="15" t="s">
        <v>13</v>
      </c>
      <c r="B7" s="10"/>
      <c r="C7" s="20" t="s">
        <v>0</v>
      </c>
      <c r="D7" s="20">
        <v>80</v>
      </c>
      <c r="E7" s="1"/>
      <c r="F7" s="29">
        <f>D7*E7</f>
        <v>0</v>
      </c>
      <c r="G7" s="1"/>
      <c r="H7" s="33">
        <f>F7+(F7/100)*G7</f>
        <v>0</v>
      </c>
      <c r="K7" s="13"/>
    </row>
    <row r="8" spans="1:8" ht="22.5" customHeight="1">
      <c r="A8" s="15" t="s">
        <v>22</v>
      </c>
      <c r="B8" s="10"/>
      <c r="C8" s="20" t="s">
        <v>0</v>
      </c>
      <c r="D8" s="20">
        <v>10</v>
      </c>
      <c r="E8" s="1"/>
      <c r="F8" s="29">
        <f>D8*E8</f>
        <v>0</v>
      </c>
      <c r="G8" s="1"/>
      <c r="H8" s="33">
        <f>F8+(F8/100)*G8</f>
        <v>0</v>
      </c>
    </row>
    <row r="9" spans="1:8" ht="22.5" customHeight="1">
      <c r="A9" s="16" t="s">
        <v>14</v>
      </c>
      <c r="B9" s="11"/>
      <c r="C9" s="21" t="s">
        <v>0</v>
      </c>
      <c r="D9" s="21">
        <v>110</v>
      </c>
      <c r="E9" s="2"/>
      <c r="F9" s="29">
        <f aca="true" t="shared" si="0" ref="F9:F16">D9*E9</f>
        <v>0</v>
      </c>
      <c r="G9" s="2"/>
      <c r="H9" s="33">
        <f aca="true" t="shared" si="1" ref="H9:H16">F9+(F9/100)*G9</f>
        <v>0</v>
      </c>
    </row>
    <row r="10" spans="1:8" ht="22.5" customHeight="1">
      <c r="A10" s="16" t="s">
        <v>15</v>
      </c>
      <c r="B10" s="11"/>
      <c r="C10" s="21" t="s">
        <v>0</v>
      </c>
      <c r="D10" s="21">
        <v>10</v>
      </c>
      <c r="E10" s="2"/>
      <c r="F10" s="29">
        <f t="shared" si="0"/>
        <v>0</v>
      </c>
      <c r="G10" s="2"/>
      <c r="H10" s="33">
        <f t="shared" si="1"/>
        <v>0</v>
      </c>
    </row>
    <row r="11" spans="1:8" ht="22.5" customHeight="1">
      <c r="A11" s="16" t="s">
        <v>16</v>
      </c>
      <c r="B11" s="11"/>
      <c r="C11" s="21" t="s">
        <v>0</v>
      </c>
      <c r="D11" s="21">
        <v>80</v>
      </c>
      <c r="E11" s="2"/>
      <c r="F11" s="29">
        <f t="shared" si="0"/>
        <v>0</v>
      </c>
      <c r="G11" s="2"/>
      <c r="H11" s="33">
        <f t="shared" si="1"/>
        <v>0</v>
      </c>
    </row>
    <row r="12" spans="1:8" ht="22.5" customHeight="1">
      <c r="A12" s="16" t="s">
        <v>17</v>
      </c>
      <c r="B12" s="11"/>
      <c r="C12" s="21" t="s">
        <v>0</v>
      </c>
      <c r="D12" s="21">
        <v>170</v>
      </c>
      <c r="E12" s="2"/>
      <c r="F12" s="29">
        <f t="shared" si="0"/>
        <v>0</v>
      </c>
      <c r="G12" s="2"/>
      <c r="H12" s="33">
        <f t="shared" si="1"/>
        <v>0</v>
      </c>
    </row>
    <row r="13" spans="1:8" ht="22.5" customHeight="1">
      <c r="A13" s="16" t="s">
        <v>18</v>
      </c>
      <c r="B13" s="11"/>
      <c r="C13" s="21" t="s">
        <v>0</v>
      </c>
      <c r="D13" s="21">
        <v>120</v>
      </c>
      <c r="E13" s="2"/>
      <c r="F13" s="29">
        <f t="shared" si="0"/>
        <v>0</v>
      </c>
      <c r="G13" s="2"/>
      <c r="H13" s="33">
        <f t="shared" si="1"/>
        <v>0</v>
      </c>
    </row>
    <row r="14" spans="1:8" ht="22.5" customHeight="1">
      <c r="A14" s="16" t="s">
        <v>19</v>
      </c>
      <c r="B14" s="11"/>
      <c r="C14" s="21" t="s">
        <v>0</v>
      </c>
      <c r="D14" s="21">
        <v>50</v>
      </c>
      <c r="E14" s="2"/>
      <c r="F14" s="29">
        <f t="shared" si="0"/>
        <v>0</v>
      </c>
      <c r="G14" s="2"/>
      <c r="H14" s="33">
        <f t="shared" si="1"/>
        <v>0</v>
      </c>
    </row>
    <row r="15" spans="1:8" ht="22.5" customHeight="1">
      <c r="A15" s="16" t="s">
        <v>20</v>
      </c>
      <c r="B15" s="11"/>
      <c r="C15" s="21" t="s">
        <v>0</v>
      </c>
      <c r="D15" s="21">
        <v>80</v>
      </c>
      <c r="E15" s="2"/>
      <c r="F15" s="29">
        <f t="shared" si="0"/>
        <v>0</v>
      </c>
      <c r="G15" s="2"/>
      <c r="H15" s="33">
        <f t="shared" si="1"/>
        <v>0</v>
      </c>
    </row>
    <row r="16" spans="1:8" ht="22.5" customHeight="1" thickBot="1">
      <c r="A16" s="17" t="s">
        <v>21</v>
      </c>
      <c r="B16" s="12"/>
      <c r="C16" s="22" t="s">
        <v>0</v>
      </c>
      <c r="D16" s="22">
        <v>50</v>
      </c>
      <c r="E16" s="3"/>
      <c r="F16" s="29">
        <f t="shared" si="0"/>
        <v>0</v>
      </c>
      <c r="G16" s="3"/>
      <c r="H16" s="33">
        <f t="shared" si="1"/>
        <v>0</v>
      </c>
    </row>
    <row r="17" spans="1:8" ht="12.75">
      <c r="A17" s="23" t="s">
        <v>9</v>
      </c>
      <c r="B17" s="24"/>
      <c r="C17" s="24"/>
      <c r="D17" s="24"/>
      <c r="E17" s="25"/>
      <c r="F17" s="30" t="s">
        <v>10</v>
      </c>
      <c r="G17" s="36" t="s">
        <v>12</v>
      </c>
      <c r="H17" s="34" t="s">
        <v>11</v>
      </c>
    </row>
    <row r="18" spans="1:8" ht="16.5" thickBot="1">
      <c r="A18" s="26"/>
      <c r="B18" s="27"/>
      <c r="C18" s="27"/>
      <c r="D18" s="27"/>
      <c r="E18" s="28"/>
      <c r="F18" s="31">
        <f>SUM(F7:F16)</f>
        <v>0</v>
      </c>
      <c r="G18" s="37">
        <f>H18-F18</f>
        <v>0</v>
      </c>
      <c r="H18" s="35">
        <f>SUM(H7:H16)</f>
        <v>0</v>
      </c>
    </row>
    <row r="19" ht="12.75">
      <c r="D19" s="13"/>
    </row>
  </sheetData>
  <sheetProtection algorithmName="SHA-512" hashValue="qhACtyvvUlxMvDQGNOmjig2mTz/jkjOj9Q4zTWp4d2YzyC9OphQsvkf98xWJ6qFMgahdnjWMY5L11uuEr7CJ8Q==" saltValue="5ievC3Qx238SdZJy4z+4Ug==" spinCount="100000" sheet="1" objects="1" scenarios="1" selectLockedCells="1"/>
  <mergeCells count="3">
    <mergeCell ref="A2:I2"/>
    <mergeCell ref="A4:D4"/>
    <mergeCell ref="A17:E18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2017.1.11 from 18 August 2017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Sestava</dc:title>
  <dc:subject>Sestava</dc:subject>
  <dc:creator>Klocková Renata</dc:creator>
  <cp:keywords/>
  <dc:description/>
  <cp:lastModifiedBy>Jana Javůrková</cp:lastModifiedBy>
  <cp:lastPrinted>2018-05-21T13:59:14Z</cp:lastPrinted>
  <dcterms:created xsi:type="dcterms:W3CDTF">2018-03-04T21:59:36Z</dcterms:created>
  <dcterms:modified xsi:type="dcterms:W3CDTF">2020-10-01T08:40:00Z</dcterms:modified>
  <cp:category/>
  <cp:version/>
  <cp:contentType/>
  <cp:contentStatus/>
</cp:coreProperties>
</file>