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385" activeTab="0"/>
  </bookViews>
  <sheets>
    <sheet name="Spotřeba za 1 rok" sheetId="3" r:id="rId1"/>
  </sheets>
  <definedNames/>
  <calcPr calcId="152511"/>
</workbook>
</file>

<file path=xl/sharedStrings.xml><?xml version="1.0" encoding="utf-8"?>
<sst xmlns="http://schemas.openxmlformats.org/spreadsheetml/2006/main" count="22" uniqueCount="19">
  <si>
    <t>Položka</t>
  </si>
  <si>
    <t>Jednotková cena  v Kč bez DPH
za 1 ks</t>
  </si>
  <si>
    <t>Měrná jednotka</t>
  </si>
  <si>
    <t>ks</t>
  </si>
  <si>
    <t>Celková nabídková cena</t>
  </si>
  <si>
    <t>bez DPH</t>
  </si>
  <si>
    <t>vč. DPH</t>
  </si>
  <si>
    <t>Předpokládané roční množství
za 1 ks</t>
  </si>
  <si>
    <t>Výrobek / (výrobce, distributor)</t>
  </si>
  <si>
    <t>Cena 
v Kč bez DPH</t>
  </si>
  <si>
    <t xml:space="preserve">Cena
v Kč včetně DPH </t>
  </si>
  <si>
    <t>Sazba DPH
(v %)</t>
  </si>
  <si>
    <t>DPH</t>
  </si>
  <si>
    <t xml:space="preserve">Rukavice vyšetřovací nitrilové bez pudru S, bal (100 ks) </t>
  </si>
  <si>
    <t xml:space="preserve">Rukavice vyšetřovací nitrilové bez pudru M, bal (100 ks) </t>
  </si>
  <si>
    <t xml:space="preserve">Rukavice vyšetřovací nitrilové bez pudru L, bal (100 ks) </t>
  </si>
  <si>
    <t xml:space="preserve">Rukavice vyšetřovací nitrilové bez pudru XL, bal (100 ks) </t>
  </si>
  <si>
    <t>Vyšetřovací rukavice nitrilové - část A</t>
  </si>
  <si>
    <t>Položkový seznam 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</si>
</sst>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4" fontId="6" fillId="2" borderId="1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4" fontId="6" fillId="2" borderId="2" xfId="0" applyNumberFormat="1" applyFont="1" applyFill="1" applyBorder="1" applyAlignment="1" applyProtection="1">
      <alignment horizontal="center"/>
      <protection locked="0"/>
    </xf>
    <xf numFmtId="4" fontId="6" fillId="2" borderId="3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4" fontId="4" fillId="0" borderId="12" xfId="0" applyNumberFormat="1" applyFont="1" applyBorder="1" applyAlignment="1" applyProtection="1">
      <alignment horizontal="center"/>
      <protection locked="0"/>
    </xf>
    <xf numFmtId="4" fontId="4" fillId="0" borderId="13" xfId="0" applyNumberFormat="1" applyFont="1" applyBorder="1" applyAlignment="1" applyProtection="1">
      <alignment horizontal="center"/>
      <protection locked="0"/>
    </xf>
    <xf numFmtId="4" fontId="4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3" fontId="6" fillId="0" borderId="2" xfId="0" applyNumberFormat="1" applyFont="1" applyBorder="1" applyAlignment="1" applyProtection="1">
      <alignment horizontal="center"/>
      <protection/>
    </xf>
    <xf numFmtId="3" fontId="6" fillId="0" borderId="1" xfId="0" applyNumberFormat="1" applyFont="1" applyBorder="1" applyAlignment="1" applyProtection="1">
      <alignment horizontal="center"/>
      <protection/>
    </xf>
    <xf numFmtId="3" fontId="6" fillId="0" borderId="3" xfId="0" applyNumberFormat="1" applyFont="1" applyBorder="1" applyAlignment="1" applyProtection="1">
      <alignment horizontal="center"/>
      <protection/>
    </xf>
    <xf numFmtId="4" fontId="6" fillId="0" borderId="2" xfId="0" applyNumberFormat="1" applyFont="1" applyBorder="1" applyAlignment="1" applyProtection="1">
      <alignment horizontal="center"/>
      <protection/>
    </xf>
    <xf numFmtId="4" fontId="6" fillId="0" borderId="1" xfId="0" applyNumberFormat="1" applyFont="1" applyBorder="1" applyAlignment="1" applyProtection="1">
      <alignment horizontal="center"/>
      <protection/>
    </xf>
    <xf numFmtId="4" fontId="6" fillId="0" borderId="3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right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Border="1" applyAlignment="1" applyProtection="1">
      <alignment horizontal="center"/>
      <protection/>
    </xf>
    <xf numFmtId="4" fontId="6" fillId="0" borderId="22" xfId="0" applyNumberFormat="1" applyFont="1" applyBorder="1" applyAlignment="1" applyProtection="1">
      <alignment horizontal="center"/>
      <protection/>
    </xf>
    <xf numFmtId="4" fontId="6" fillId="0" borderId="23" xfId="0" applyNumberFormat="1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1704975</xdr:colOff>
      <xdr:row>1</xdr:row>
      <xdr:rowOff>571500</xdr:rowOff>
    </xdr:to>
    <xdr:pic>
      <xdr:nvPicPr>
        <xdr:cNvPr id="2" name="Obrázek 1" descr="Logo 6c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0"/>
          <a:ext cx="1533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abSelected="1" zoomScale="85" zoomScaleNormal="85" workbookViewId="0" topLeftCell="A1">
      <selection activeCell="I6" sqref="I6"/>
    </sheetView>
  </sheetViews>
  <sheetFormatPr defaultColWidth="9.140625" defaultRowHeight="12.75"/>
  <cols>
    <col min="1" max="1" width="54.57421875" style="8" customWidth="1"/>
    <col min="2" max="2" width="33.140625" style="8" customWidth="1"/>
    <col min="3" max="3" width="10.28125" style="8" customWidth="1"/>
    <col min="4" max="4" width="16.8515625" style="8" customWidth="1"/>
    <col min="5" max="5" width="18.57421875" style="8" customWidth="1"/>
    <col min="6" max="6" width="18.8515625" style="8" customWidth="1"/>
    <col min="7" max="7" width="17.8515625" style="8" customWidth="1"/>
    <col min="8" max="8" width="19.140625" style="8" customWidth="1"/>
    <col min="9" max="9" width="23.28125" style="8" customWidth="1"/>
    <col min="10" max="16384" width="9.140625" style="8" customWidth="1"/>
  </cols>
  <sheetData>
    <row r="1" ht="12.75"/>
    <row r="2" spans="1:8" ht="46.5" customHeight="1">
      <c r="A2" s="7" t="s">
        <v>18</v>
      </c>
      <c r="B2" s="7"/>
      <c r="C2" s="7"/>
      <c r="D2" s="7"/>
      <c r="E2" s="7"/>
      <c r="F2" s="7"/>
      <c r="G2" s="7"/>
      <c r="H2" s="7"/>
    </row>
    <row r="3" ht="22.5" customHeight="1"/>
    <row r="4" spans="1:2" ht="28.5" customHeight="1">
      <c r="A4" s="9" t="s">
        <v>17</v>
      </c>
      <c r="B4" s="9"/>
    </row>
    <row r="5" ht="24" customHeight="1" thickBot="1"/>
    <row r="6" spans="1:8" s="11" customFormat="1" ht="45" customHeight="1" thickBot="1">
      <c r="A6" s="23" t="s">
        <v>0</v>
      </c>
      <c r="B6" s="10" t="s">
        <v>8</v>
      </c>
      <c r="C6" s="27" t="s">
        <v>2</v>
      </c>
      <c r="D6" s="27" t="s">
        <v>7</v>
      </c>
      <c r="E6" s="10" t="s">
        <v>1</v>
      </c>
      <c r="F6" s="27" t="s">
        <v>9</v>
      </c>
      <c r="G6" s="10" t="s">
        <v>11</v>
      </c>
      <c r="H6" s="38" t="s">
        <v>10</v>
      </c>
    </row>
    <row r="7" spans="1:8" s="11" customFormat="1" ht="20.1" customHeight="1">
      <c r="A7" s="24" t="s">
        <v>13</v>
      </c>
      <c r="B7" s="3"/>
      <c r="C7" s="28" t="s">
        <v>3</v>
      </c>
      <c r="D7" s="31">
        <v>70700</v>
      </c>
      <c r="E7" s="4"/>
      <c r="F7" s="34">
        <f>D7*E7</f>
        <v>0</v>
      </c>
      <c r="G7" s="4"/>
      <c r="H7" s="39">
        <f>F7+(F7/100)*G7</f>
        <v>0</v>
      </c>
    </row>
    <row r="8" spans="1:8" s="11" customFormat="1" ht="20.1" customHeight="1">
      <c r="A8" s="25" t="s">
        <v>14</v>
      </c>
      <c r="B8" s="1"/>
      <c r="C8" s="29" t="s">
        <v>3</v>
      </c>
      <c r="D8" s="32">
        <v>103200</v>
      </c>
      <c r="E8" s="2"/>
      <c r="F8" s="35">
        <f aca="true" t="shared" si="0" ref="F8:F10">D8*E8</f>
        <v>0</v>
      </c>
      <c r="G8" s="2"/>
      <c r="H8" s="40">
        <f aca="true" t="shared" si="1" ref="H8:H10">F8+(F8/100)*G8</f>
        <v>0</v>
      </c>
    </row>
    <row r="9" spans="1:8" s="11" customFormat="1" ht="20.1" customHeight="1">
      <c r="A9" s="25" t="s">
        <v>15</v>
      </c>
      <c r="B9" s="1"/>
      <c r="C9" s="29" t="s">
        <v>3</v>
      </c>
      <c r="D9" s="32">
        <v>97000</v>
      </c>
      <c r="E9" s="2"/>
      <c r="F9" s="35">
        <f t="shared" si="0"/>
        <v>0</v>
      </c>
      <c r="G9" s="2"/>
      <c r="H9" s="40">
        <f t="shared" si="1"/>
        <v>0</v>
      </c>
    </row>
    <row r="10" spans="1:8" s="11" customFormat="1" ht="20.1" customHeight="1" thickBot="1">
      <c r="A10" s="26" t="s">
        <v>16</v>
      </c>
      <c r="B10" s="6"/>
      <c r="C10" s="30" t="s">
        <v>3</v>
      </c>
      <c r="D10" s="33">
        <v>71200</v>
      </c>
      <c r="E10" s="5"/>
      <c r="F10" s="36">
        <f t="shared" si="0"/>
        <v>0</v>
      </c>
      <c r="G10" s="5"/>
      <c r="H10" s="41">
        <f t="shared" si="1"/>
        <v>0</v>
      </c>
    </row>
    <row r="11" spans="1:8" ht="12.75" customHeight="1">
      <c r="A11" s="12" t="s">
        <v>4</v>
      </c>
      <c r="B11" s="13"/>
      <c r="C11" s="13"/>
      <c r="D11" s="13"/>
      <c r="E11" s="14"/>
      <c r="F11" s="37" t="s">
        <v>5</v>
      </c>
      <c r="G11" s="15" t="s">
        <v>12</v>
      </c>
      <c r="H11" s="42" t="s">
        <v>6</v>
      </c>
    </row>
    <row r="12" spans="1:8" ht="16.5" thickBot="1">
      <c r="A12" s="16"/>
      <c r="B12" s="17"/>
      <c r="C12" s="17"/>
      <c r="D12" s="17"/>
      <c r="E12" s="18"/>
      <c r="F12" s="19">
        <f>SUM(F7:F10)</f>
        <v>0</v>
      </c>
      <c r="G12" s="20">
        <f>H12-F12</f>
        <v>0</v>
      </c>
      <c r="H12" s="21">
        <f>SUM(H7:H10)</f>
        <v>0</v>
      </c>
    </row>
    <row r="22" ht="12.75">
      <c r="B22" s="22"/>
    </row>
    <row r="24" ht="12.75">
      <c r="B24" s="22"/>
    </row>
    <row r="28" ht="12.75">
      <c r="E28" s="22"/>
    </row>
  </sheetData>
  <sheetProtection algorithmName="SHA-512" hashValue="DlgnFVkAX0DOO71qlHlvndl0RdyChQ6jh+KPuHCzUtVU4l/udX9neGYjDwuvz1IFkdiYfzX+OxAcQjBKkfpIkQ==" saltValue="jl0IEeg0HZIf0hWY/4yL4w==" spinCount="100000" sheet="1" objects="1" scenarios="1" selectLockedCells="1"/>
  <mergeCells count="2">
    <mergeCell ref="A2:H2"/>
    <mergeCell ref="A11:E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2017.1.11 from 18 August 2017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Sestava</dc:title>
  <dc:subject>Sestava</dc:subject>
  <dc:creator>Klocková Renata</dc:creator>
  <cp:keywords/>
  <dc:description/>
  <cp:lastModifiedBy>Jana Javůrková</cp:lastModifiedBy>
  <cp:lastPrinted>2018-06-11T12:13:28Z</cp:lastPrinted>
  <dcterms:created xsi:type="dcterms:W3CDTF">2018-03-04T21:59:36Z</dcterms:created>
  <dcterms:modified xsi:type="dcterms:W3CDTF">2020-10-01T08:49:37Z</dcterms:modified>
  <cp:category/>
  <cp:version/>
  <cp:contentType/>
  <cp:contentStatus/>
</cp:coreProperties>
</file>