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940" windowHeight="1210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<sst xmlns="http://schemas.openxmlformats.org/spreadsheetml/2006/main" count="15" uniqueCount="15">
  <si>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Výrobek/zboží</t>
  </si>
  <si>
    <t>2019-2022</t>
  </si>
  <si>
    <t>Předpokládané množství celkem
[ks]</t>
  </si>
  <si>
    <t>Jednotková cena
[Kč bez DPH]</t>
  </si>
  <si>
    <t>Jednotková cena 
[Kč vč. DPH]</t>
  </si>
  <si>
    <t>Celková nabídková cena za výrobek
[Kč bez DPH]</t>
  </si>
  <si>
    <t>Sazba DPH
[%]</t>
  </si>
  <si>
    <t>Výše DPH
[Kč]</t>
  </si>
  <si>
    <t>Výše DPH celkové nabídkové ceny za výrobek
[Kč]</t>
  </si>
  <si>
    <t>Celková nabídková cena za výrobek
[Kč vč. DPH]</t>
  </si>
  <si>
    <t xml:space="preserve">Předpokládaný objednaný objem  [ ks ] </t>
  </si>
  <si>
    <t>CELKEM</t>
  </si>
  <si>
    <t>Obuv letní</t>
  </si>
  <si>
    <t>Obuv zimní</t>
  </si>
  <si>
    <t>Příloha B: Položkový seznam část B "Obuv"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</si>
</sst>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 topLeftCell="A1">
      <selection activeCell="C5" sqref="C5"/>
    </sheetView>
  </sheetViews>
  <sheetFormatPr defaultColWidth="9.140625" defaultRowHeight="15"/>
  <cols>
    <col min="1" max="1" width="32.7109375" style="0" customWidth="1"/>
    <col min="2" max="5" width="7.7109375" style="0" customWidth="1"/>
    <col min="6" max="6" width="14.57421875" style="0" customWidth="1"/>
    <col min="7" max="7" width="11.8515625" style="0" customWidth="1"/>
    <col min="8" max="9" width="9.140625" style="0" customWidth="1"/>
    <col min="10" max="10" width="11.8515625" style="0" customWidth="1"/>
    <col min="11" max="11" width="17.8515625" style="0" customWidth="1"/>
    <col min="12" max="12" width="17.00390625" style="0" customWidth="1"/>
    <col min="13" max="13" width="17.57421875" style="0" customWidth="1"/>
  </cols>
  <sheetData>
    <row r="1" spans="1:13" ht="15.75">
      <c r="A1" s="34" t="s">
        <v>14</v>
      </c>
      <c r="B1" s="34"/>
      <c r="C1" s="34"/>
      <c r="D1" s="34"/>
      <c r="E1" s="34"/>
      <c r="F1" s="2"/>
      <c r="G1" s="2"/>
      <c r="H1" s="2"/>
      <c r="I1" s="2"/>
      <c r="J1" s="2"/>
      <c r="K1" s="2"/>
      <c r="L1" s="2"/>
      <c r="M1" s="2"/>
    </row>
    <row r="2" spans="2:13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8.25" customHeight="1">
      <c r="A3" s="44" t="s">
        <v>0</v>
      </c>
      <c r="B3" s="35" t="s">
        <v>10</v>
      </c>
      <c r="C3" s="36"/>
      <c r="D3" s="36"/>
      <c r="E3" s="37"/>
      <c r="F3" s="22" t="s">
        <v>2</v>
      </c>
      <c r="G3" s="38" t="s">
        <v>3</v>
      </c>
      <c r="H3" s="40" t="s">
        <v>6</v>
      </c>
      <c r="I3" s="40" t="s">
        <v>7</v>
      </c>
      <c r="J3" s="42" t="s">
        <v>4</v>
      </c>
      <c r="K3" s="38" t="s">
        <v>5</v>
      </c>
      <c r="L3" s="40" t="s">
        <v>8</v>
      </c>
      <c r="M3" s="42" t="s">
        <v>9</v>
      </c>
    </row>
    <row r="4" spans="1:13" ht="21" customHeight="1" thickBot="1">
      <c r="A4" s="45"/>
      <c r="B4" s="23">
        <v>2019</v>
      </c>
      <c r="C4" s="24">
        <v>2020</v>
      </c>
      <c r="D4" s="24">
        <v>2021</v>
      </c>
      <c r="E4" s="25">
        <v>2022</v>
      </c>
      <c r="F4" s="26" t="s">
        <v>1</v>
      </c>
      <c r="G4" s="39"/>
      <c r="H4" s="41"/>
      <c r="I4" s="41"/>
      <c r="J4" s="43"/>
      <c r="K4" s="39"/>
      <c r="L4" s="41"/>
      <c r="M4" s="43"/>
    </row>
    <row r="5" spans="1:13" ht="20.1" customHeight="1">
      <c r="A5" s="9" t="s">
        <v>12</v>
      </c>
      <c r="B5" s="7">
        <v>0</v>
      </c>
      <c r="C5" s="5">
        <v>320</v>
      </c>
      <c r="D5" s="5">
        <v>320</v>
      </c>
      <c r="E5" s="11">
        <v>320</v>
      </c>
      <c r="F5" s="20">
        <f>SUM(B5:E5)</f>
        <v>960</v>
      </c>
      <c r="G5" s="27">
        <v>0</v>
      </c>
      <c r="H5" s="28">
        <v>0</v>
      </c>
      <c r="I5" s="6">
        <f>(G5*H5)/100</f>
        <v>0</v>
      </c>
      <c r="J5" s="15">
        <f>G5+I5</f>
        <v>0</v>
      </c>
      <c r="K5" s="14">
        <f>F5*G5</f>
        <v>0</v>
      </c>
      <c r="L5" s="6">
        <f>(H5*K5)/100</f>
        <v>0</v>
      </c>
      <c r="M5" s="15">
        <f>K5+L5</f>
        <v>0</v>
      </c>
    </row>
    <row r="6" spans="1:13" ht="20.1" customHeight="1" thickBot="1">
      <c r="A6" s="10" t="s">
        <v>13</v>
      </c>
      <c r="B6" s="8">
        <v>100</v>
      </c>
      <c r="C6" s="3">
        <v>220</v>
      </c>
      <c r="D6" s="3"/>
      <c r="E6" s="12">
        <v>320</v>
      </c>
      <c r="F6" s="21">
        <f aca="true" t="shared" si="0" ref="F6">SUM(B6:E6)</f>
        <v>640</v>
      </c>
      <c r="G6" s="29">
        <v>0</v>
      </c>
      <c r="H6" s="30">
        <v>0</v>
      </c>
      <c r="I6" s="4">
        <f aca="true" t="shared" si="1" ref="I6">(G6*H6)/100</f>
        <v>0</v>
      </c>
      <c r="J6" s="16">
        <f aca="true" t="shared" si="2" ref="J6">G6+I6</f>
        <v>0</v>
      </c>
      <c r="K6" s="13">
        <f aca="true" t="shared" si="3" ref="K6">F6*G6</f>
        <v>0</v>
      </c>
      <c r="L6" s="4">
        <f aca="true" t="shared" si="4" ref="L6">(H6*K6)/100</f>
        <v>0</v>
      </c>
      <c r="M6" s="16">
        <f aca="true" t="shared" si="5" ref="M6">K6+L6</f>
        <v>0</v>
      </c>
    </row>
    <row r="7" spans="1:13" ht="27.75" customHeight="1" thickBot="1">
      <c r="A7" s="31" t="s">
        <v>11</v>
      </c>
      <c r="B7" s="32"/>
      <c r="C7" s="32"/>
      <c r="D7" s="32"/>
      <c r="E7" s="32"/>
      <c r="F7" s="32"/>
      <c r="G7" s="32"/>
      <c r="H7" s="32"/>
      <c r="I7" s="32"/>
      <c r="J7" s="33"/>
      <c r="K7" s="17">
        <f>SUM(K5:K6)</f>
        <v>0</v>
      </c>
      <c r="L7" s="18">
        <f>SUM(L5:L6)</f>
        <v>0</v>
      </c>
      <c r="M7" s="19">
        <f>SUM(M5:M6)</f>
        <v>0</v>
      </c>
    </row>
  </sheetData>
  <sheetProtection algorithmName="SHA-512" hashValue="bflu1EBgbgUA4VaZo9UtCSttyVttDceNB0r+lcvDFqYa5fkhqVyUNj/LjunZBuR9u4C4yT78j0b4hJnIijAM/A==" saltValue="/WCeoAymvSRLmrqAWj26mQ==" spinCount="100000" sheet="1" objects="1" scenarios="1"/>
  <mergeCells count="11">
    <mergeCell ref="L3:L4"/>
    <mergeCell ref="M3:M4"/>
    <mergeCell ref="A3:A4"/>
    <mergeCell ref="J3:J4"/>
    <mergeCell ref="K3:K4"/>
    <mergeCell ref="A7:J7"/>
    <mergeCell ref="A1:E1"/>
    <mergeCell ref="B3:E3"/>
    <mergeCell ref="G3:G4"/>
    <mergeCell ref="H3:H4"/>
    <mergeCell ref="I3:I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Ledvina Petr</dc:creator>
  <cp:keywords/>
  <dc:description/>
  <cp:lastModifiedBy>Ledvina Petr</cp:lastModifiedBy>
  <cp:lastPrinted>2019-07-15T08:07:10Z</cp:lastPrinted>
  <dcterms:created xsi:type="dcterms:W3CDTF">2019-06-14T11:51:17Z</dcterms:created>
  <dcterms:modified xsi:type="dcterms:W3CDTF">2019-07-15T08:07:13Z</dcterms:modified>
  <cp:category/>
  <cp:version/>
  <cp:contentType/>
  <cp:contentStatus/>
</cp:coreProperties>
</file>