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/>
  <bookViews>
    <workbookView xWindow="0" yWindow="0" windowWidth="17520" windowHeight="8925" tabRatio="382"/>
  </bookViews>
  <sheets>
    <sheet name="CNC stroje" sheetId="4" r:id="rId1"/>
  </sheets>
  <definedNames>
    <definedName name="Excel_BuiltIn_Print_Titles" localSheetId="0">'CNC stroje'!$A$1:$I$4</definedName>
    <definedName name="_xlnm.Print_Titles" localSheetId="0">'CNC stroje'!$1:$4</definedName>
  </definedNames>
  <calcPr calcId="152511"/>
</workbook>
</file>

<file path=xl/calcChain.xml><?xml version="1.0" encoding="utf-8"?>
<calcChain xmlns="http://schemas.openxmlformats.org/spreadsheetml/2006/main">
  <c r="G7" i="4" l="1"/>
  <c r="H7" i="4"/>
  <c r="G8" i="4"/>
  <c r="H8" i="4" s="1"/>
  <c r="G6" i="4"/>
  <c r="H6" i="4" s="1"/>
  <c r="G9" i="4" l="1"/>
  <c r="H9" i="4"/>
</calcChain>
</file>

<file path=xl/sharedStrings.xml><?xml version="1.0" encoding="utf-8"?>
<sst xmlns="http://schemas.openxmlformats.org/spreadsheetml/2006/main" count="21" uniqueCount="21">
  <si>
    <t>SOŠ a SOU Lanškroun</t>
  </si>
  <si>
    <t>Kollárova 445, 563 01 Lanškroun</t>
  </si>
  <si>
    <t>Projekt : SOŠ a SOU Lanškroun - přístavba a modernizace odborných učeben</t>
  </si>
  <si>
    <t>Dodávka vybavení pro učebnu CNC strojů - položkový rozpočet</t>
  </si>
  <si>
    <t>Pol.</t>
  </si>
  <si>
    <t>Název</t>
  </si>
  <si>
    <t>Popis</t>
  </si>
  <si>
    <t>typové (modelové) označení položky</t>
  </si>
  <si>
    <t>ks</t>
  </si>
  <si>
    <t>Jednotková cena bez DPH</t>
  </si>
  <si>
    <t>Cena celkem bez DPH</t>
  </si>
  <si>
    <t>Cena celkem s DPH</t>
  </si>
  <si>
    <t>CNC soustruh – 2D (X, Z)</t>
  </si>
  <si>
    <t xml:space="preserve">Točný průměr nad suportem   min. 90 mm
Točný průměr nad ložem   min. 100 mm
Točná délka (vzdálenost mezi hroty)  min. 350 mm
Pojezd v ose  – X    min. 40 mm
Pojezd v ose  – Z    min.  250 mm
Otáčky  - rozsah    30 – 4000 1/min
Průchod vřetene    min. 12 mm
Typ sklíčidla     manuální
Typ koníka     manuální
Posuv pinoly     min. 30 mm
Typ nožové/revolverové hlavy  automatická
Kapacita zásobníku nástrojů   min.4    max.8
Opakovatelná přesnost   min. ± 0,01mm
Pracovní posuv  - osa X   min. 500 mm/min
Pracovní posuv – osy Z   min  500 mm/min
Rychloposuv  – osa X    min. 1000 mm/min
Rychloposuv  – osa Z    min. 2000 mm/min
Příkon vřetene     min. 500W
Elektrické připojení    230V
Tuhý rám stroje, kompletní zakrytování pracovního prostoru s prosklenými průhledy, plynulá regulace otáček, automatická výměna nástrojů.
CNC soustruh je určen  pro obrábění měkkých materiálů (hliník, umělé dřevo apod.).
Součást dodávky: doprava, instalace a zprovoznění stroje v místě plnění, zaškolení obsluhy, návod k obsluze a údržbě stroje v českém jazyce.
</t>
  </si>
  <si>
    <t>CNC frézka – 3D (X, Y, Z)</t>
  </si>
  <si>
    <t xml:space="preserve">Min.rozměry pracovního stolu -  400x145 mm
Maximální zatížení stolu  -  20 kg
Minimální rozsah posuvu osy – X -  230 mm
Minimální rozsah posuvu osy – Y -  150 mm
Minimální rozsah posuvu osy – Z -  90 mm
Minimální pracovní posuv osy – X -  500 mm/min
Minimální pracovní posuv osy – Y -  500 mm/min
Minimální pracovní posuv osy – Z -  500 mm/min
Minimální rychloposuv osy – X -  1000 mm/min
Minimální rychloposuv osy – Y -  1000 mm/min
Minimální rychloposuv osy – Z -  1000 mm/min
Rozsah otáček     -  100 - 24000 ot/min
Zásobník nástrojů   -  ano
Počet nástrojů v zásobníku min. -  4
Opakovatelná přesnost min.  -  ± 0,015 mm
Výkon vřetene min.   -  1000 W
Elektrické připojení   -   230 V, 3x400V
Maximální hmotnost   -  500 kg
Tuhý rám stroje, kompletní zakrytování pracovního prostoru s prosklenými průhledy, 
plynulá regulace otáček, automatická výměna nástrojů.
CNC frézka je určena  pro obrábění měkkých materiálů (hliník, umělé dřevo apod.).
Součást dodávky: doprava, instalace a zprovoznění stroje v místě plnění, zaškolení obsluhy, návod k obsluze a údržbě stroje v českém jazyce.
</t>
  </si>
  <si>
    <t>Gravírovací laser</t>
  </si>
  <si>
    <t xml:space="preserve">Minimální rozměry gravírované plochy 1,5x1,5 mm
Maximální rozměry gravírované plochy 500x600 mm
Možnost gravírování rotačních ploch ano
Výkon laseru     min. 40 W
Typ laseru     CO2
Rychlost gravírování-rozsah   0 – 1000 mm/s
Řezná rychlost-rozsah   0 – 600 mm/s
Opakovatelná přesnost   min. ± 0,02
Komunikační rozhraní   USB
Celkový příkon    min. 1100W
Elektrické připojení    230 V
Zakrytování pracovního prostoru s proskleným průhledem.
Gravírovací laser je určen  pro gravírování (mikrofrézování) a řezání měkkých materiálů( plastů, kůže, textilu, dřeva, plexiskla, gumy, papíru, gumy, korku, skla, keramiky, kamene apod.)
Součást dodávky: doprava, instalace a zprovoznění stroje v místě plnění, zaškolení obsluhy, návod k obsluze a údržbě stroje v českém jazyce.
</t>
  </si>
  <si>
    <t>Celkem:</t>
  </si>
  <si>
    <t>LEGENDA:</t>
  </si>
  <si>
    <t>vyplní dodavatel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</si>
</sst>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&quot; Kč&quot;"/>
    <numFmt numFmtId="165" formatCode="#,##0.\-"/>
  </numFmts>
  <fonts count="12" x14ac:knownFonts="1"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sz val="10"/>
      <name val="Calibri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</font>
    <font>
      <b/>
      <sz val="14"/>
      <color rgb="FFC00000"/>
      <name val="Calibri"/>
      <family val="2"/>
      <charset val="238"/>
    </font>
    <font>
      <sz val="14"/>
      <color rgb="FFC00000"/>
      <name val="Calibri"/>
      <family val="2"/>
      <charset val="238"/>
    </font>
    <font>
      <sz val="11"/>
      <color rgb="FFC00000"/>
      <name val="Calibri"/>
      <family val="2"/>
      <charset val="238"/>
    </font>
    <font>
      <sz val="11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23"/>
      </patternFill>
    </fill>
    <fill>
      <patternFill patternType="solid">
        <fgColor theme="2"/>
        <bgColor indexed="22"/>
      </patternFill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2" fillId="0" borderId="0"/>
  </cellStyleXfs>
  <cellXfs count="64">
    <xf numFmtId="0" fontId="0" fillId="0" borderId="0" xfId="0"/>
    <xf numFmtId="0" fontId="3" fillId="0" borderId="0" xfId="0" applyFont="1" applyAlignment="1" applyProtection="1">
      <alignment horizontal="left"/>
    </xf>
    <xf numFmtId="0" fontId="3" fillId="0" borderId="0" xfId="0" applyFont="1" applyProtection="1"/>
    <xf numFmtId="0" fontId="3" fillId="0" borderId="0" xfId="0" applyFont="1" applyAlignment="1" applyProtection="1">
      <alignment horizontal="center" vertical="center"/>
    </xf>
    <xf numFmtId="164" fontId="3" fillId="0" borderId="0" xfId="0" applyNumberFormat="1" applyFont="1" applyAlignment="1" applyProtection="1">
      <alignment horizontal="right" vertical="center"/>
    </xf>
    <xf numFmtId="164" fontId="3" fillId="0" borderId="0" xfId="0" applyNumberFormat="1" applyFont="1" applyAlignment="1" applyProtection="1">
      <alignment horizontal="right"/>
    </xf>
    <xf numFmtId="0" fontId="0" fillId="0" borderId="1" xfId="0" applyFont="1" applyBorder="1" applyAlignment="1" applyProtection="1">
      <alignment horizontal="left"/>
    </xf>
    <xf numFmtId="0" fontId="0" fillId="0" borderId="1" xfId="0" applyFont="1" applyBorder="1" applyAlignment="1" applyProtection="1">
      <alignment horizontal="center" vertical="center"/>
    </xf>
    <xf numFmtId="164" fontId="0" fillId="0" borderId="1" xfId="0" applyNumberFormat="1" applyFont="1" applyBorder="1" applyAlignment="1" applyProtection="1">
      <alignment horizontal="right" vertical="center"/>
    </xf>
    <xf numFmtId="164" fontId="0" fillId="0" borderId="1" xfId="0" applyNumberFormat="1" applyFont="1" applyBorder="1" applyAlignment="1" applyProtection="1">
      <alignment horizontal="right"/>
    </xf>
    <xf numFmtId="164" fontId="0" fillId="0" borderId="0" xfId="0" applyNumberFormat="1" applyFont="1" applyBorder="1" applyAlignment="1" applyProtection="1">
      <alignment horizontal="right"/>
    </xf>
    <xf numFmtId="0" fontId="8" fillId="0" borderId="0" xfId="0" applyFont="1" applyProtection="1"/>
    <xf numFmtId="0" fontId="9" fillId="0" borderId="0" xfId="0" applyFont="1" applyAlignment="1" applyProtection="1">
      <alignment horizontal="left"/>
    </xf>
    <xf numFmtId="0" fontId="9" fillId="0" borderId="0" xfId="0" applyFont="1" applyAlignment="1" applyProtection="1">
      <alignment horizontal="center" vertical="center"/>
    </xf>
    <xf numFmtId="164" fontId="9" fillId="0" borderId="0" xfId="0" applyNumberFormat="1" applyFont="1" applyAlignment="1" applyProtection="1">
      <alignment horizontal="right" vertical="center"/>
    </xf>
    <xf numFmtId="164" fontId="9" fillId="0" borderId="0" xfId="0" applyNumberFormat="1" applyFont="1" applyAlignment="1" applyProtection="1">
      <alignment horizontal="right"/>
    </xf>
    <xf numFmtId="164" fontId="9" fillId="0" borderId="2" xfId="0" applyNumberFormat="1" applyFont="1" applyBorder="1" applyAlignment="1" applyProtection="1">
      <alignment horizontal="right"/>
    </xf>
    <xf numFmtId="0" fontId="8" fillId="0" borderId="0" xfId="0" applyFont="1" applyAlignment="1" applyProtection="1">
      <alignment horizontal="left" vertical="top"/>
    </xf>
    <xf numFmtId="0" fontId="8" fillId="0" borderId="0" xfId="0" applyFont="1" applyAlignment="1" applyProtection="1">
      <alignment vertical="top"/>
    </xf>
    <xf numFmtId="0" fontId="8" fillId="0" borderId="0" xfId="0" applyFont="1" applyAlignment="1" applyProtection="1">
      <alignment horizontal="center" vertical="top"/>
    </xf>
    <xf numFmtId="164" fontId="9" fillId="0" borderId="0" xfId="0" applyNumberFormat="1" applyFont="1" applyAlignment="1" applyProtection="1">
      <alignment horizontal="right" vertical="top"/>
    </xf>
    <xf numFmtId="0" fontId="0" fillId="0" borderId="0" xfId="0" applyProtection="1"/>
    <xf numFmtId="0" fontId="0" fillId="0" borderId="0" xfId="0" applyFont="1" applyProtection="1"/>
    <xf numFmtId="0" fontId="9" fillId="0" borderId="0" xfId="0" applyFont="1" applyProtection="1"/>
    <xf numFmtId="0" fontId="9" fillId="0" borderId="0" xfId="0" applyFont="1" applyAlignment="1" applyProtection="1">
      <alignment vertical="top"/>
    </xf>
    <xf numFmtId="0" fontId="0" fillId="0" borderId="0" xfId="0" applyFont="1" applyAlignment="1" applyProtection="1">
      <alignment vertical="center" wrapText="1"/>
    </xf>
    <xf numFmtId="0" fontId="0" fillId="0" borderId="0" xfId="0" applyFont="1" applyBorder="1" applyProtection="1"/>
    <xf numFmtId="0" fontId="10" fillId="0" borderId="0" xfId="0" applyFont="1" applyProtection="1"/>
    <xf numFmtId="0" fontId="0" fillId="0" borderId="0" xfId="0" applyBorder="1" applyProtection="1"/>
    <xf numFmtId="0" fontId="0" fillId="0" borderId="0" xfId="0" applyFont="1" applyAlignment="1" applyProtection="1">
      <alignment horizontal="center"/>
    </xf>
    <xf numFmtId="0" fontId="0" fillId="0" borderId="0" xfId="0" applyFont="1" applyAlignment="1" applyProtection="1">
      <alignment horizontal="left"/>
    </xf>
    <xf numFmtId="0" fontId="0" fillId="0" borderId="0" xfId="0" applyFont="1" applyAlignment="1" applyProtection="1">
      <alignment horizontal="center" vertical="center"/>
    </xf>
    <xf numFmtId="164" fontId="0" fillId="0" borderId="0" xfId="0" applyNumberFormat="1" applyFont="1" applyAlignment="1" applyProtection="1">
      <alignment horizontal="right" vertical="center"/>
    </xf>
    <xf numFmtId="164" fontId="0" fillId="0" borderId="0" xfId="0" applyNumberFormat="1" applyFont="1" applyAlignment="1" applyProtection="1">
      <alignment horizontal="right"/>
    </xf>
    <xf numFmtId="165" fontId="4" fillId="2" borderId="3" xfId="0" applyNumberFormat="1" applyFont="1" applyFill="1" applyBorder="1" applyAlignment="1" applyProtection="1">
      <alignment horizontal="right" vertical="center" wrapText="1"/>
    </xf>
    <xf numFmtId="0" fontId="0" fillId="3" borderId="4" xfId="0" applyFont="1" applyFill="1" applyBorder="1" applyAlignment="1" applyProtection="1">
      <alignment horizontal="center"/>
    </xf>
    <xf numFmtId="0" fontId="0" fillId="3" borderId="5" xfId="0" applyFont="1" applyFill="1" applyBorder="1" applyAlignment="1" applyProtection="1">
      <alignment horizontal="center"/>
    </xf>
    <xf numFmtId="0" fontId="3" fillId="3" borderId="5" xfId="0" applyFont="1" applyFill="1" applyBorder="1" applyAlignment="1" applyProtection="1">
      <alignment horizontal="left" vertical="center"/>
    </xf>
    <xf numFmtId="0" fontId="3" fillId="3" borderId="5" xfId="0" applyFont="1" applyFill="1" applyBorder="1" applyAlignment="1" applyProtection="1">
      <alignment horizontal="center" vertical="center"/>
    </xf>
    <xf numFmtId="164" fontId="3" fillId="3" borderId="5" xfId="0" applyNumberFormat="1" applyFont="1" applyFill="1" applyBorder="1" applyAlignment="1" applyProtection="1">
      <alignment horizontal="right" vertical="center"/>
    </xf>
    <xf numFmtId="164" fontId="3" fillId="3" borderId="6" xfId="0" applyNumberFormat="1" applyFont="1" applyFill="1" applyBorder="1" applyAlignment="1" applyProtection="1">
      <alignment horizontal="right" vertical="center"/>
    </xf>
    <xf numFmtId="0" fontId="3" fillId="5" borderId="9" xfId="0" applyFont="1" applyFill="1" applyBorder="1" applyAlignment="1" applyProtection="1">
      <alignment horizontal="center" vertical="center" wrapText="1"/>
    </xf>
    <xf numFmtId="0" fontId="3" fillId="5" borderId="10" xfId="0" applyFont="1" applyFill="1" applyBorder="1" applyAlignment="1" applyProtection="1">
      <alignment horizontal="center" vertical="center" wrapText="1"/>
    </xf>
    <xf numFmtId="0" fontId="3" fillId="5" borderId="10" xfId="0" applyFont="1" applyFill="1" applyBorder="1" applyAlignment="1" applyProtection="1">
      <alignment horizontal="left" vertical="center" wrapText="1"/>
    </xf>
    <xf numFmtId="164" fontId="3" fillId="5" borderId="10" xfId="0" applyNumberFormat="1" applyFont="1" applyFill="1" applyBorder="1" applyAlignment="1" applyProtection="1">
      <alignment horizontal="center" vertical="center" wrapText="1"/>
    </xf>
    <xf numFmtId="164" fontId="3" fillId="4" borderId="11" xfId="0" applyNumberFormat="1" applyFont="1" applyFill="1" applyBorder="1" applyAlignment="1" applyProtection="1">
      <alignment horizontal="center" vertical="center" wrapText="1"/>
    </xf>
    <xf numFmtId="0" fontId="0" fillId="0" borderId="8" xfId="0" applyFont="1" applyBorder="1" applyAlignment="1" applyProtection="1">
      <alignment horizontal="center" vertical="top" wrapText="1"/>
    </xf>
    <xf numFmtId="0" fontId="0" fillId="0" borderId="7" xfId="0" applyFont="1" applyBorder="1" applyAlignment="1" applyProtection="1">
      <alignment horizontal="center" vertical="top" wrapText="1"/>
    </xf>
    <xf numFmtId="0" fontId="11" fillId="0" borderId="7" xfId="0" applyFont="1" applyBorder="1" applyAlignment="1" applyProtection="1">
      <alignment horizontal="center" vertical="top" wrapText="1"/>
    </xf>
    <xf numFmtId="0" fontId="0" fillId="2" borderId="8" xfId="0" applyFont="1" applyFill="1" applyBorder="1" applyAlignment="1" applyProtection="1">
      <alignment horizontal="left" vertical="top" wrapText="1"/>
      <protection locked="0"/>
    </xf>
    <xf numFmtId="164" fontId="0" fillId="2" borderId="8" xfId="0" applyNumberFormat="1" applyFont="1" applyFill="1" applyBorder="1" applyAlignment="1" applyProtection="1">
      <alignment horizontal="right" vertical="top" wrapText="1"/>
      <protection locked="0"/>
    </xf>
    <xf numFmtId="164" fontId="0" fillId="0" borderId="8" xfId="0" applyNumberFormat="1" applyFont="1" applyBorder="1" applyAlignment="1" applyProtection="1">
      <alignment horizontal="right" vertical="top" wrapText="1"/>
    </xf>
    <xf numFmtId="164" fontId="0" fillId="4" borderId="8" xfId="0" applyNumberFormat="1" applyFont="1" applyFill="1" applyBorder="1" applyAlignment="1" applyProtection="1">
      <alignment horizontal="right" vertical="top" wrapText="1"/>
    </xf>
    <xf numFmtId="0" fontId="0" fillId="2" borderId="7" xfId="0" applyFont="1" applyFill="1" applyBorder="1" applyAlignment="1" applyProtection="1">
      <alignment horizontal="left" vertical="top" wrapText="1"/>
      <protection locked="0"/>
    </xf>
    <xf numFmtId="164" fontId="0" fillId="2" borderId="7" xfId="0" applyNumberFormat="1" applyFont="1" applyFill="1" applyBorder="1" applyAlignment="1" applyProtection="1">
      <alignment horizontal="right" vertical="top" wrapText="1"/>
      <protection locked="0"/>
    </xf>
    <xf numFmtId="0" fontId="11" fillId="2" borderId="7" xfId="0" applyFont="1" applyFill="1" applyBorder="1" applyAlignment="1" applyProtection="1">
      <alignment horizontal="left" vertical="top" wrapText="1"/>
      <protection locked="0"/>
    </xf>
    <xf numFmtId="164" fontId="11" fillId="2" borderId="7" xfId="0" applyNumberFormat="1" applyFont="1" applyFill="1" applyBorder="1" applyAlignment="1" applyProtection="1">
      <alignment horizontal="right" vertical="top" wrapText="1"/>
      <protection locked="0"/>
    </xf>
    <xf numFmtId="0" fontId="5" fillId="0" borderId="7" xfId="3" applyFont="1" applyFill="1" applyBorder="1" applyAlignment="1">
      <alignment vertical="top" wrapText="1"/>
    </xf>
    <xf numFmtId="0" fontId="0" fillId="0" borderId="7" xfId="0" applyFont="1" applyBorder="1" applyAlignment="1">
      <alignment horizontal="left" vertical="center" wrapText="1"/>
    </xf>
    <xf numFmtId="0" fontId="0" fillId="0" borderId="8" xfId="0" applyFont="1" applyBorder="1" applyAlignment="1">
      <alignment horizontal="left" vertical="center" wrapText="1"/>
    </xf>
    <xf numFmtId="0" fontId="5" fillId="0" borderId="8" xfId="3" applyFont="1" applyFill="1" applyBorder="1" applyAlignment="1">
      <alignment vertical="top" wrapText="1"/>
    </xf>
    <xf numFmtId="0" fontId="2" fillId="0" borderId="8" xfId="2" applyFont="1" applyBorder="1" applyAlignment="1" applyProtection="1">
      <alignment horizontal="center" vertical="top" wrapText="1"/>
    </xf>
    <xf numFmtId="0" fontId="2" fillId="0" borderId="7" xfId="2" applyFont="1" applyBorder="1" applyAlignment="1" applyProtection="1">
      <alignment horizontal="center" vertical="top" wrapText="1"/>
    </xf>
    <xf numFmtId="0" fontId="1" fillId="0" borderId="0" xfId="2" applyFont="1" applyFill="1" applyBorder="1" applyAlignment="1" applyProtection="1">
      <alignment horizontal="left" vertical="center" wrapText="1"/>
    </xf>
  </cellXfs>
  <cellStyles count="4">
    <cellStyle name="Hypertextový odkaz 2" xfId="1"/>
    <cellStyle name="Normální" xfId="0" builtinId="0"/>
    <cellStyle name="Normální 2" xfId="2"/>
    <cellStyle name="Normální 2 2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99999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zoomScale="90" zoomScaleNormal="90" workbookViewId="0">
      <selection activeCell="G13" sqref="G13"/>
    </sheetView>
  </sheetViews>
  <sheetFormatPr defaultColWidth="11.5703125" defaultRowHeight="15" x14ac:dyDescent="0.25"/>
  <cols>
    <col min="1" max="1" width="9.5703125" style="29" customWidth="1"/>
    <col min="2" max="2" width="27.42578125" style="29" customWidth="1"/>
    <col min="3" max="3" width="75.7109375" style="30" customWidth="1"/>
    <col min="4" max="4" width="17.5703125" style="30" customWidth="1"/>
    <col min="5" max="5" width="5.7109375" style="31" customWidth="1"/>
    <col min="6" max="6" width="11.7109375" style="32" customWidth="1"/>
    <col min="7" max="7" width="9.5703125" style="33" customWidth="1"/>
    <col min="8" max="8" width="12.42578125" style="33" customWidth="1"/>
    <col min="9" max="9" width="9.140625" style="22" customWidth="1"/>
    <col min="10" max="16384" width="11.5703125" style="21"/>
  </cols>
  <sheetData>
    <row r="1" spans="1:9" s="2" customFormat="1" x14ac:dyDescent="0.25">
      <c r="A1" s="1" t="s">
        <v>0</v>
      </c>
      <c r="B1" s="1"/>
      <c r="E1" s="3"/>
      <c r="F1" s="4"/>
      <c r="G1" s="5"/>
      <c r="H1" s="5"/>
    </row>
    <row r="2" spans="1:9" x14ac:dyDescent="0.25">
      <c r="A2" s="6" t="s">
        <v>1</v>
      </c>
      <c r="B2" s="6"/>
      <c r="C2" s="6"/>
      <c r="D2" s="6"/>
      <c r="E2" s="7"/>
      <c r="F2" s="8"/>
      <c r="G2" s="9"/>
      <c r="H2" s="10"/>
    </row>
    <row r="3" spans="1:9" s="23" customFormat="1" ht="35.25" customHeight="1" x14ac:dyDescent="0.3">
      <c r="A3" s="11" t="s">
        <v>2</v>
      </c>
      <c r="B3" s="11"/>
      <c r="C3" s="12"/>
      <c r="D3" s="12"/>
      <c r="E3" s="13"/>
      <c r="F3" s="14"/>
      <c r="G3" s="15"/>
      <c r="H3" s="16"/>
    </row>
    <row r="4" spans="1:9" s="24" customFormat="1" ht="19.5" thickBot="1" x14ac:dyDescent="0.3">
      <c r="A4" s="17" t="s">
        <v>3</v>
      </c>
      <c r="B4" s="17"/>
      <c r="C4" s="18"/>
      <c r="D4" s="18"/>
      <c r="E4" s="19"/>
      <c r="F4" s="20"/>
      <c r="G4" s="20"/>
      <c r="H4" s="20"/>
    </row>
    <row r="5" spans="1:9" s="25" customFormat="1" ht="45.75" thickBot="1" x14ac:dyDescent="0.3">
      <c r="A5" s="41" t="s">
        <v>4</v>
      </c>
      <c r="B5" s="43" t="s">
        <v>5</v>
      </c>
      <c r="C5" s="43" t="s">
        <v>6</v>
      </c>
      <c r="D5" s="43" t="s">
        <v>7</v>
      </c>
      <c r="E5" s="42" t="s">
        <v>8</v>
      </c>
      <c r="F5" s="44" t="s">
        <v>9</v>
      </c>
      <c r="G5" s="44" t="s">
        <v>10</v>
      </c>
      <c r="H5" s="45" t="s">
        <v>11</v>
      </c>
    </row>
    <row r="6" spans="1:9" ht="361.5" customHeight="1" x14ac:dyDescent="0.25">
      <c r="A6" s="46">
        <v>1</v>
      </c>
      <c r="B6" s="59" t="s">
        <v>12</v>
      </c>
      <c r="C6" s="60" t="s">
        <v>13</v>
      </c>
      <c r="D6" s="49"/>
      <c r="E6" s="61">
        <v>2</v>
      </c>
      <c r="F6" s="50"/>
      <c r="G6" s="51">
        <f>E6*F6</f>
        <v>0</v>
      </c>
      <c r="H6" s="52">
        <f>G6*1.21</f>
        <v>0</v>
      </c>
    </row>
    <row r="7" spans="1:9" ht="345" customHeight="1" x14ac:dyDescent="0.25">
      <c r="A7" s="47">
        <v>2</v>
      </c>
      <c r="B7" s="58" t="s">
        <v>14</v>
      </c>
      <c r="C7" s="57" t="s">
        <v>15</v>
      </c>
      <c r="D7" s="53"/>
      <c r="E7" s="62">
        <v>2</v>
      </c>
      <c r="F7" s="54"/>
      <c r="G7" s="51">
        <f t="shared" ref="G7:G8" si="0">E7*F7</f>
        <v>0</v>
      </c>
      <c r="H7" s="52">
        <f t="shared" ref="H7:H8" si="1">G7*1.21</f>
        <v>0</v>
      </c>
    </row>
    <row r="8" spans="1:9" s="27" customFormat="1" ht="242.25" customHeight="1" x14ac:dyDescent="0.25">
      <c r="A8" s="48">
        <v>3</v>
      </c>
      <c r="B8" s="58" t="s">
        <v>16</v>
      </c>
      <c r="C8" s="57" t="s">
        <v>17</v>
      </c>
      <c r="D8" s="55"/>
      <c r="E8" s="62">
        <v>1</v>
      </c>
      <c r="F8" s="56"/>
      <c r="G8" s="51">
        <f t="shared" si="0"/>
        <v>0</v>
      </c>
      <c r="H8" s="52">
        <f t="shared" si="1"/>
        <v>0</v>
      </c>
    </row>
    <row r="9" spans="1:9" s="27" customFormat="1" ht="15.75" thickBot="1" x14ac:dyDescent="0.3">
      <c r="A9" s="35"/>
      <c r="B9" s="36"/>
      <c r="C9" s="37" t="s">
        <v>18</v>
      </c>
      <c r="D9" s="37"/>
      <c r="E9" s="38"/>
      <c r="F9" s="39"/>
      <c r="G9" s="39">
        <f>SUM(G6:G8)</f>
        <v>0</v>
      </c>
      <c r="H9" s="40">
        <f>SUM(H6:H8)</f>
        <v>0</v>
      </c>
    </row>
    <row r="10" spans="1:9" s="27" customFormat="1" ht="32.25" customHeight="1" thickBot="1" x14ac:dyDescent="0.3">
      <c r="A10" s="21"/>
      <c r="B10" s="21"/>
      <c r="C10" s="21"/>
      <c r="D10" s="21"/>
      <c r="E10" s="21"/>
      <c r="F10" s="21"/>
      <c r="G10" s="21"/>
      <c r="H10" s="21"/>
    </row>
    <row r="11" spans="1:9" s="28" customFormat="1" ht="27" customHeight="1" thickBot="1" x14ac:dyDescent="0.3">
      <c r="A11" s="34" t="s">
        <v>19</v>
      </c>
      <c r="B11" s="63" t="s">
        <v>20</v>
      </c>
      <c r="C11" s="21"/>
      <c r="D11" s="21"/>
      <c r="E11" s="21"/>
      <c r="F11" s="21"/>
      <c r="G11" s="21"/>
      <c r="H11" s="21"/>
      <c r="I11" s="26"/>
    </row>
    <row r="12" spans="1:9" ht="27" customHeight="1" x14ac:dyDescent="0.25">
      <c r="I12" s="21"/>
    </row>
    <row r="13" spans="1:9" ht="27" customHeight="1" x14ac:dyDescent="0.25"/>
    <row r="14" spans="1:9" ht="27" customHeight="1" x14ac:dyDescent="0.25"/>
    <row r="15" spans="1:9" ht="27" customHeight="1" x14ac:dyDescent="0.25"/>
    <row r="16" spans="1:9" ht="27" customHeight="1" x14ac:dyDescent="0.25"/>
    <row r="17" ht="27" customHeight="1" x14ac:dyDescent="0.25"/>
    <row r="18" ht="27" customHeight="1" x14ac:dyDescent="0.25"/>
  </sheetData>
  <sheetProtection selectLockedCells="1"/>
  <protectedRanges>
    <protectedRange sqref="D6:D8" name="Oblast1"/>
  </protectedRanges>
  <pageMargins left="0.70866141732283472" right="0.70866141732283472" top="0.59055118110236227" bottom="0.59055118110236227" header="0.51181102362204722" footer="0.31496062992125984"/>
  <pageSetup paperSize="9" scale="70" firstPageNumber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CNC stroje</vt:lpstr>
      <vt:lpstr>'CNC stroje'!Excel_BuiltIn_Print_Titles</vt:lpstr>
      <vt:lpstr>'CNC stroje'!Názvy_tisku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Římánek Vladimír Ing.</dc:creator>
  <cp:keywords/>
  <dc:description/>
  <cp:lastModifiedBy>OPTIPLEX990</cp:lastModifiedBy>
  <cp:revision/>
  <cp:lastPrinted>2018-07-16T12:03:36Z</cp:lastPrinted>
  <dcterms:created xsi:type="dcterms:W3CDTF">2018-02-28T07:43:56Z</dcterms:created>
  <dcterms:modified xsi:type="dcterms:W3CDTF">2018-07-16T12:03:38Z</dcterms:modified>
  <cp:category/>
  <cp:contentStatus/>
</cp:coreProperties>
</file>