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44" i="1" l="1"/>
  <c r="E53" i="1" l="1"/>
  <c r="E52" i="1"/>
  <c r="E47" i="1" l="1"/>
  <c r="E46" i="1"/>
  <c r="E45" i="1"/>
  <c r="E43" i="1"/>
  <c r="E38" i="1"/>
  <c r="E37" i="1"/>
  <c r="E35" i="1"/>
  <c r="E34" i="1"/>
  <c r="E33" i="1"/>
  <c r="E32" i="1"/>
  <c r="E31" i="1"/>
  <c r="E30" i="1"/>
  <c r="E26" i="1"/>
  <c r="E21" i="1"/>
  <c r="E20" i="1"/>
  <c r="E18" i="1"/>
  <c r="E16" i="1"/>
  <c r="E15" i="1"/>
  <c r="E13" i="1"/>
  <c r="E12" i="1"/>
  <c r="E10" i="1"/>
</calcChain>
</file>

<file path=xl/sharedStrings.xml><?xml version="1.0" encoding="utf-8"?>
<sst xmlns="http://schemas.openxmlformats.org/spreadsheetml/2006/main" count="94" uniqueCount="49">
  <si>
    <t xml:space="preserve">Pardubický kraj, </t>
  </si>
  <si>
    <t>Krajský úřad Pardubického kraje,</t>
  </si>
  <si>
    <t>Oddělení hospodářské správy</t>
  </si>
  <si>
    <t>Záznam pravidelného odečtu energií</t>
  </si>
  <si>
    <t>odběrné místo</t>
  </si>
  <si>
    <t>předchozí stav měřidla</t>
  </si>
  <si>
    <t>elektřina</t>
  </si>
  <si>
    <t>teplo - topná voda</t>
  </si>
  <si>
    <t>pitná voda</t>
  </si>
  <si>
    <t>topný zemní plyn</t>
  </si>
  <si>
    <t>č.p. 125 (125-127-124)</t>
  </si>
  <si>
    <t>VT</t>
  </si>
  <si>
    <t>NT</t>
  </si>
  <si>
    <t>č.p. 12 - kuchyně</t>
  </si>
  <si>
    <t>nový stav měřidla</t>
  </si>
  <si>
    <t>č.p. 120</t>
  </si>
  <si>
    <t>odběr</t>
  </si>
  <si>
    <t>spotřeba kWh</t>
  </si>
  <si>
    <t>č.p. 182 - bytová jednotka</t>
  </si>
  <si>
    <t>č.p. 2432 - ubytovna</t>
  </si>
  <si>
    <t>1x za 6 měsíců - odečet k poslednímu dni v měsíci - červen, prosinec</t>
  </si>
  <si>
    <t>1x měsíčně - odečet k poslednímu dni každého měsíce</t>
  </si>
  <si>
    <t>č.p. 12</t>
  </si>
  <si>
    <t>č.p. 450 - spisovna</t>
  </si>
  <si>
    <t>č.p. 125 - boiler (podruž.měření)</t>
  </si>
  <si>
    <t>č.p. 127 - boiler (podruž.měření)</t>
  </si>
  <si>
    <t>nebyt.</t>
  </si>
  <si>
    <t>č.p. 12 - kuchyně (podruž.měření)</t>
  </si>
  <si>
    <t>spotřeba GJ</t>
  </si>
  <si>
    <t>spotřeba m3</t>
  </si>
  <si>
    <t>MO</t>
  </si>
  <si>
    <t xml:space="preserve"> k poslednímu dni měsíce:</t>
  </si>
  <si>
    <t>č.p. 125 (125-124)</t>
  </si>
  <si>
    <t>č.p. 127</t>
  </si>
  <si>
    <t>*)</t>
  </si>
  <si>
    <t>*) odečty na jedno desetinné místo spotřeby GJ</t>
  </si>
  <si>
    <t>pozn:</t>
  </si>
  <si>
    <t>všechny odečty zapisovat na celé jednotky, vyjma podružného měření tepla pro kuchyň č.p.12</t>
  </si>
  <si>
    <t>č.p.127</t>
  </si>
  <si>
    <t>výměny měřidel (EL, VO, UT, PL):</t>
  </si>
  <si>
    <t>médium</t>
  </si>
  <si>
    <t>konečný stav měřidla</t>
  </si>
  <si>
    <t>typ měřidla a výrobní číslo</t>
  </si>
  <si>
    <t xml:space="preserve"> odběrné místo</t>
  </si>
  <si>
    <t>datum výměny:</t>
  </si>
  <si>
    <t xml:space="preserve"> </t>
  </si>
  <si>
    <t>zrušeno</t>
  </si>
  <si>
    <t>bude zrušeno</t>
  </si>
  <si>
    <t>květen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</si>
</sst>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9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2" fillId="0" borderId="3" xfId="0" applyFont="1" applyBorder="1"/>
    <xf numFmtId="0" fontId="2" fillId="0" borderId="9" xfId="0" applyFont="1" applyBorder="1"/>
    <xf numFmtId="0" fontId="4" fillId="0" borderId="0" xfId="0" applyFont="1"/>
    <xf numFmtId="0" fontId="5" fillId="0" borderId="11" xfId="0" applyFont="1" applyBorder="1"/>
    <xf numFmtId="0" fontId="5" fillId="0" borderId="0" xfId="0" applyFont="1" applyBorder="1"/>
    <xf numFmtId="0" fontId="5" fillId="0" borderId="3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2" xfId="0" applyFont="1" applyBorder="1"/>
    <xf numFmtId="11" fontId="2" fillId="0" borderId="0" xfId="0" applyNumberFormat="1" applyFont="1"/>
    <xf numFmtId="4" fontId="2" fillId="0" borderId="0" xfId="0" applyNumberFormat="1" applyFont="1"/>
    <xf numFmtId="4" fontId="5" fillId="0" borderId="10" xfId="0" applyNumberFormat="1" applyFont="1" applyBorder="1" applyAlignment="1">
      <alignment horizontal="right"/>
    </xf>
    <xf numFmtId="4" fontId="5" fillId="2" borderId="10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5" fillId="2" borderId="9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2" xfId="0" applyNumberFormat="1" applyFont="1" applyFill="1" applyBorder="1" applyAlignment="1">
      <alignment horizontal="right"/>
    </xf>
    <xf numFmtId="4" fontId="5" fillId="0" borderId="13" xfId="0" applyNumberFormat="1" applyFont="1" applyBorder="1" applyAlignment="1">
      <alignment horizontal="right"/>
    </xf>
    <xf numFmtId="0" fontId="5" fillId="0" borderId="3" xfId="0" applyFont="1" applyFill="1" applyBorder="1"/>
    <xf numFmtId="4" fontId="5" fillId="0" borderId="3" xfId="0" applyNumberFormat="1" applyFont="1" applyBorder="1" applyAlignment="1">
      <alignment horizontal="right"/>
    </xf>
    <xf numFmtId="4" fontId="5" fillId="0" borderId="3" xfId="0" applyNumberFormat="1" applyFont="1" applyFill="1" applyBorder="1" applyAlignment="1">
      <alignment horizontal="right"/>
    </xf>
    <xf numFmtId="0" fontId="6" fillId="0" borderId="0" xfId="0" applyFont="1"/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0" fontId="2" fillId="0" borderId="2" xfId="0" applyFont="1" applyBorder="1"/>
    <xf numFmtId="0" fontId="2" fillId="0" borderId="4" xfId="0" applyFont="1" applyBorder="1"/>
    <xf numFmtId="0" fontId="7" fillId="0" borderId="0" xfId="0" applyFont="1"/>
    <xf numFmtId="0" fontId="1" fillId="0" borderId="0" xfId="0" applyFont="1"/>
    <xf numFmtId="0" fontId="5" fillId="3" borderId="11" xfId="0" applyFont="1" applyFill="1" applyBorder="1"/>
    <xf numFmtId="0" fontId="5" fillId="3" borderId="0" xfId="0" applyFont="1" applyFill="1" applyBorder="1"/>
    <xf numFmtId="4" fontId="5" fillId="3" borderId="12" xfId="0" applyNumberFormat="1" applyFont="1" applyFill="1" applyBorder="1" applyAlignment="1">
      <alignment horizontal="right"/>
    </xf>
    <xf numFmtId="4" fontId="5" fillId="3" borderId="10" xfId="0" applyNumberFormat="1" applyFont="1" applyFill="1" applyBorder="1" applyAlignment="1">
      <alignment horizontal="right"/>
    </xf>
    <xf numFmtId="0" fontId="5" fillId="3" borderId="2" xfId="0" applyFont="1" applyFill="1" applyBorder="1"/>
    <xf numFmtId="0" fontId="5" fillId="3" borderId="4" xfId="0" applyFont="1" applyFill="1" applyBorder="1"/>
    <xf numFmtId="4" fontId="5" fillId="3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zoomScaleNormal="100" workbookViewId="0">
      <selection activeCell="D1" sqref="D1"/>
    </sheetView>
  </sheetViews>
  <sheetFormatPr defaultRowHeight="13.5" x14ac:dyDescent="0.25"/>
  <cols>
    <col min="1" max="1" width="18.140625" style="3" customWidth="1"/>
    <col min="2" max="2" width="6.140625" style="3" customWidth="1"/>
    <col min="3" max="3" width="18.140625" style="3" customWidth="1"/>
    <col min="4" max="4" width="18.28515625" style="3" customWidth="1"/>
    <col min="5" max="5" width="18.140625" style="3" customWidth="1"/>
    <col min="6" max="16384" width="9.140625" style="3"/>
  </cols>
  <sheetData>
    <row r="1" spans="1:7" x14ac:dyDescent="0.25">
      <c r="A1" s="1" t="s">
        <v>0</v>
      </c>
    </row>
    <row r="2" spans="1:7" x14ac:dyDescent="0.25">
      <c r="A2" s="1" t="s">
        <v>1</v>
      </c>
    </row>
    <row r="3" spans="1:7" x14ac:dyDescent="0.25">
      <c r="A3" s="2" t="s">
        <v>2</v>
      </c>
    </row>
    <row r="5" spans="1:7" s="28" customFormat="1" ht="18" x14ac:dyDescent="0.25">
      <c r="A5" s="28" t="s">
        <v>3</v>
      </c>
      <c r="F5" s="30">
        <v>2016</v>
      </c>
    </row>
    <row r="6" spans="1:7" s="7" customFormat="1" ht="16.5" x14ac:dyDescent="0.3">
      <c r="A6" s="3"/>
      <c r="E6" s="3" t="s">
        <v>31</v>
      </c>
      <c r="F6" s="29" t="s">
        <v>48</v>
      </c>
    </row>
    <row r="7" spans="1:7" ht="16.5" x14ac:dyDescent="0.3">
      <c r="A7" s="4" t="s">
        <v>6</v>
      </c>
      <c r="C7" s="3" t="s">
        <v>21</v>
      </c>
    </row>
    <row r="8" spans="1:7" x14ac:dyDescent="0.25">
      <c r="A8" s="6" t="s">
        <v>4</v>
      </c>
      <c r="B8" s="6" t="s">
        <v>16</v>
      </c>
      <c r="C8" s="6" t="s">
        <v>5</v>
      </c>
      <c r="D8" s="6" t="s">
        <v>14</v>
      </c>
      <c r="E8" s="6" t="s">
        <v>17</v>
      </c>
    </row>
    <row r="9" spans="1:7" x14ac:dyDescent="0.25">
      <c r="A9" s="5"/>
      <c r="B9" s="5"/>
      <c r="C9" s="5"/>
      <c r="D9" s="5"/>
      <c r="E9" s="5"/>
    </row>
    <row r="10" spans="1:7" x14ac:dyDescent="0.25">
      <c r="A10" s="8" t="s">
        <v>10</v>
      </c>
      <c r="B10" s="9" t="s">
        <v>11</v>
      </c>
      <c r="C10" s="23">
        <v>3850234</v>
      </c>
      <c r="D10" s="23">
        <v>3886628</v>
      </c>
      <c r="E10" s="24">
        <f>D10-C10</f>
        <v>36394</v>
      </c>
      <c r="F10" s="16"/>
      <c r="G10" s="17"/>
    </row>
    <row r="11" spans="1:7" x14ac:dyDescent="0.25">
      <c r="A11" s="10"/>
      <c r="B11" s="10"/>
      <c r="C11" s="25"/>
      <c r="D11" s="25"/>
      <c r="E11" s="10"/>
      <c r="G11" s="17"/>
    </row>
    <row r="12" spans="1:7" x14ac:dyDescent="0.25">
      <c r="A12" s="8" t="s">
        <v>22</v>
      </c>
      <c r="B12" s="9" t="s">
        <v>11</v>
      </c>
      <c r="C12" s="19">
        <v>1580183</v>
      </c>
      <c r="D12" s="19">
        <v>1591449</v>
      </c>
      <c r="E12" s="20">
        <f t="shared" ref="E12:E13" si="0">D12-C12</f>
        <v>11266</v>
      </c>
      <c r="G12" s="17"/>
    </row>
    <row r="13" spans="1:7" x14ac:dyDescent="0.25">
      <c r="A13" s="8"/>
      <c r="B13" s="9" t="s">
        <v>12</v>
      </c>
      <c r="C13" s="23">
        <v>327132</v>
      </c>
      <c r="D13" s="23">
        <v>329878</v>
      </c>
      <c r="E13" s="24">
        <f t="shared" si="0"/>
        <v>2746</v>
      </c>
      <c r="G13" s="17"/>
    </row>
    <row r="14" spans="1:7" x14ac:dyDescent="0.25">
      <c r="A14" s="10"/>
      <c r="B14" s="10"/>
      <c r="C14" s="27"/>
      <c r="D14" s="27"/>
      <c r="E14" s="26"/>
      <c r="G14" s="17"/>
    </row>
    <row r="15" spans="1:7" x14ac:dyDescent="0.25">
      <c r="A15" s="8" t="s">
        <v>13</v>
      </c>
      <c r="B15" s="9" t="s">
        <v>11</v>
      </c>
      <c r="C15" s="19">
        <v>208661</v>
      </c>
      <c r="D15" s="19">
        <v>209031</v>
      </c>
      <c r="E15" s="20">
        <f t="shared" ref="E15:E16" si="1">D15-C15</f>
        <v>370</v>
      </c>
      <c r="G15" s="17"/>
    </row>
    <row r="16" spans="1:7" x14ac:dyDescent="0.25">
      <c r="A16" s="8"/>
      <c r="B16" s="9" t="s">
        <v>12</v>
      </c>
      <c r="C16" s="23">
        <v>33810</v>
      </c>
      <c r="D16" s="23">
        <v>33816</v>
      </c>
      <c r="E16" s="24">
        <f t="shared" si="1"/>
        <v>6</v>
      </c>
      <c r="G16" s="17"/>
    </row>
    <row r="17" spans="1:7" x14ac:dyDescent="0.25">
      <c r="A17" s="10"/>
      <c r="B17" s="10"/>
      <c r="C17" s="27"/>
      <c r="D17" s="27"/>
      <c r="E17" s="26"/>
      <c r="G17" s="17"/>
    </row>
    <row r="18" spans="1:7" x14ac:dyDescent="0.25">
      <c r="A18" s="8" t="s">
        <v>15</v>
      </c>
      <c r="B18" s="9" t="s">
        <v>11</v>
      </c>
      <c r="C18" s="23">
        <v>1442223</v>
      </c>
      <c r="D18" s="23">
        <v>1459573</v>
      </c>
      <c r="E18" s="24">
        <f>D18-C18</f>
        <v>17350</v>
      </c>
    </row>
    <row r="19" spans="1:7" x14ac:dyDescent="0.25">
      <c r="A19" s="10"/>
      <c r="B19" s="10"/>
      <c r="C19" s="27"/>
      <c r="D19" s="27"/>
      <c r="E19" s="26"/>
    </row>
    <row r="20" spans="1:7" x14ac:dyDescent="0.25">
      <c r="A20" s="8" t="s">
        <v>23</v>
      </c>
      <c r="B20" s="9" t="s">
        <v>11</v>
      </c>
      <c r="C20" s="19">
        <v>56524</v>
      </c>
      <c r="D20" s="19">
        <v>58593</v>
      </c>
      <c r="E20" s="20">
        <f t="shared" ref="E20:E21" si="2">D20-C20</f>
        <v>2069</v>
      </c>
    </row>
    <row r="21" spans="1:7" x14ac:dyDescent="0.25">
      <c r="A21" s="11"/>
      <c r="B21" s="12" t="s">
        <v>12</v>
      </c>
      <c r="C21" s="19">
        <v>12570</v>
      </c>
      <c r="D21" s="19">
        <v>12867</v>
      </c>
      <c r="E21" s="20">
        <f t="shared" si="2"/>
        <v>297</v>
      </c>
    </row>
    <row r="23" spans="1:7" ht="16.5" x14ac:dyDescent="0.3">
      <c r="A23" s="4" t="s">
        <v>6</v>
      </c>
      <c r="C23" s="3" t="s">
        <v>20</v>
      </c>
    </row>
    <row r="24" spans="1:7" x14ac:dyDescent="0.25">
      <c r="A24" s="31" t="s">
        <v>4</v>
      </c>
      <c r="B24" s="31" t="s">
        <v>16</v>
      </c>
      <c r="C24" s="31" t="s">
        <v>5</v>
      </c>
      <c r="D24" s="31" t="s">
        <v>14</v>
      </c>
      <c r="E24" s="31" t="s">
        <v>17</v>
      </c>
    </row>
    <row r="25" spans="1:7" x14ac:dyDescent="0.25">
      <c r="A25" s="11" t="s">
        <v>18</v>
      </c>
      <c r="B25" s="12" t="s">
        <v>11</v>
      </c>
      <c r="C25" s="19"/>
      <c r="D25" s="19"/>
      <c r="E25" s="18">
        <v>0</v>
      </c>
    </row>
    <row r="26" spans="1:7" x14ac:dyDescent="0.25">
      <c r="A26" s="15" t="s">
        <v>19</v>
      </c>
      <c r="B26" s="10" t="s">
        <v>11</v>
      </c>
      <c r="C26" s="22"/>
      <c r="D26" s="22"/>
      <c r="E26" s="20">
        <f t="shared" ref="E26" si="3">D26-C26</f>
        <v>0</v>
      </c>
    </row>
    <row r="28" spans="1:7" ht="16.5" x14ac:dyDescent="0.3">
      <c r="A28" s="4" t="s">
        <v>8</v>
      </c>
    </row>
    <row r="29" spans="1:7" x14ac:dyDescent="0.25">
      <c r="A29" s="34" t="s">
        <v>4</v>
      </c>
      <c r="B29" s="35"/>
      <c r="C29" s="31" t="s">
        <v>14</v>
      </c>
      <c r="D29" s="31" t="s">
        <v>14</v>
      </c>
      <c r="E29" s="31" t="s">
        <v>29</v>
      </c>
    </row>
    <row r="30" spans="1:7" x14ac:dyDescent="0.25">
      <c r="A30" s="11" t="s">
        <v>32</v>
      </c>
      <c r="B30" s="12"/>
      <c r="C30" s="19">
        <v>1332</v>
      </c>
      <c r="D30" s="19">
        <v>1391</v>
      </c>
      <c r="E30" s="18">
        <f t="shared" ref="E30:E35" si="4">D30-C30</f>
        <v>59</v>
      </c>
      <c r="G30" s="17"/>
    </row>
    <row r="31" spans="1:7" x14ac:dyDescent="0.25">
      <c r="A31" s="11" t="s">
        <v>33</v>
      </c>
      <c r="B31" s="12"/>
      <c r="C31" s="19">
        <v>2592</v>
      </c>
      <c r="D31" s="19">
        <v>2677</v>
      </c>
      <c r="E31" s="20">
        <f t="shared" si="4"/>
        <v>85</v>
      </c>
      <c r="G31" s="17"/>
    </row>
    <row r="32" spans="1:7" x14ac:dyDescent="0.25">
      <c r="A32" s="15" t="s">
        <v>22</v>
      </c>
      <c r="B32" s="10"/>
      <c r="C32" s="22">
        <v>516</v>
      </c>
      <c r="D32" s="22">
        <v>654</v>
      </c>
      <c r="E32" s="20">
        <f t="shared" si="4"/>
        <v>138</v>
      </c>
      <c r="G32" s="17"/>
    </row>
    <row r="33" spans="1:7" x14ac:dyDescent="0.25">
      <c r="A33" s="42" t="s">
        <v>13</v>
      </c>
      <c r="B33" s="43"/>
      <c r="C33" s="41"/>
      <c r="D33" s="41">
        <v>0</v>
      </c>
      <c r="E33" s="44">
        <f t="shared" si="4"/>
        <v>0</v>
      </c>
      <c r="F33" s="3" t="s">
        <v>47</v>
      </c>
      <c r="G33" s="17"/>
    </row>
    <row r="34" spans="1:7" x14ac:dyDescent="0.25">
      <c r="A34" s="15" t="s">
        <v>15</v>
      </c>
      <c r="B34" s="10"/>
      <c r="C34" s="22">
        <v>5575</v>
      </c>
      <c r="D34" s="22">
        <v>5675</v>
      </c>
      <c r="E34" s="20">
        <f t="shared" si="4"/>
        <v>100</v>
      </c>
      <c r="G34" s="17"/>
    </row>
    <row r="35" spans="1:7" x14ac:dyDescent="0.25">
      <c r="A35" s="8" t="s">
        <v>23</v>
      </c>
      <c r="B35" s="9"/>
      <c r="C35" s="23">
        <v>357.88200000000001</v>
      </c>
      <c r="D35" s="23">
        <v>359.73</v>
      </c>
      <c r="E35" s="20">
        <f t="shared" si="4"/>
        <v>1.8480000000000132</v>
      </c>
    </row>
    <row r="36" spans="1:7" x14ac:dyDescent="0.25">
      <c r="A36" s="5"/>
      <c r="B36" s="5"/>
      <c r="C36" s="10"/>
      <c r="D36" s="10"/>
      <c r="E36" s="10"/>
    </row>
    <row r="37" spans="1:7" x14ac:dyDescent="0.25">
      <c r="A37" s="11" t="s">
        <v>24</v>
      </c>
      <c r="B37" s="12"/>
      <c r="C37" s="19">
        <v>2539</v>
      </c>
      <c r="D37" s="19">
        <v>2550</v>
      </c>
      <c r="E37" s="20">
        <f t="shared" ref="E37:E38" si="5">D37-C37</f>
        <v>11</v>
      </c>
      <c r="G37" s="17"/>
    </row>
    <row r="38" spans="1:7" x14ac:dyDescent="0.25">
      <c r="A38" s="11" t="s">
        <v>25</v>
      </c>
      <c r="B38" s="12"/>
      <c r="C38" s="19">
        <v>1315</v>
      </c>
      <c r="D38" s="19">
        <v>1323</v>
      </c>
      <c r="E38" s="20">
        <f t="shared" si="5"/>
        <v>8</v>
      </c>
      <c r="G38" s="17"/>
    </row>
    <row r="40" spans="1:7" ht="16.5" x14ac:dyDescent="0.3">
      <c r="A40" s="4" t="s">
        <v>7</v>
      </c>
      <c r="C40" s="3" t="s">
        <v>21</v>
      </c>
    </row>
    <row r="41" spans="1:7" x14ac:dyDescent="0.25">
      <c r="A41" s="6" t="s">
        <v>4</v>
      </c>
      <c r="B41" s="6" t="s">
        <v>16</v>
      </c>
      <c r="C41" s="6" t="s">
        <v>5</v>
      </c>
      <c r="D41" s="6" t="s">
        <v>14</v>
      </c>
      <c r="E41" s="6" t="s">
        <v>28</v>
      </c>
    </row>
    <row r="42" spans="1:7" x14ac:dyDescent="0.25">
      <c r="A42" s="5"/>
      <c r="B42" s="5"/>
      <c r="C42" s="5"/>
      <c r="D42" s="5"/>
      <c r="E42" s="5"/>
    </row>
    <row r="43" spans="1:7" x14ac:dyDescent="0.25">
      <c r="A43" s="11" t="s">
        <v>10</v>
      </c>
      <c r="B43" s="12" t="s">
        <v>26</v>
      </c>
      <c r="C43" s="19">
        <v>1525.8</v>
      </c>
      <c r="D43" s="19">
        <v>1570.43</v>
      </c>
      <c r="E43" s="20">
        <f t="shared" ref="E43:E47" si="6">D43-C43</f>
        <v>44.630000000000109</v>
      </c>
    </row>
    <row r="44" spans="1:7" x14ac:dyDescent="0.25">
      <c r="A44" s="8" t="s">
        <v>38</v>
      </c>
      <c r="B44" s="9" t="s">
        <v>26</v>
      </c>
      <c r="C44" s="23">
        <v>2268.6</v>
      </c>
      <c r="D44" s="23">
        <v>2293.46</v>
      </c>
      <c r="E44" s="20">
        <f t="shared" si="6"/>
        <v>24.860000000000127</v>
      </c>
    </row>
    <row r="45" spans="1:7" x14ac:dyDescent="0.25">
      <c r="A45" s="13" t="s">
        <v>22</v>
      </c>
      <c r="B45" s="14" t="s">
        <v>26</v>
      </c>
      <c r="C45" s="21">
        <v>12262.5</v>
      </c>
      <c r="D45" s="21">
        <v>12345.24</v>
      </c>
      <c r="E45" s="20">
        <f t="shared" si="6"/>
        <v>82.739999999999782</v>
      </c>
      <c r="G45" s="17"/>
    </row>
    <row r="46" spans="1:7" x14ac:dyDescent="0.25">
      <c r="A46" s="13" t="s">
        <v>27</v>
      </c>
      <c r="B46" s="14"/>
      <c r="C46" s="21">
        <v>663</v>
      </c>
      <c r="D46" s="21">
        <v>663</v>
      </c>
      <c r="E46" s="20">
        <f t="shared" si="6"/>
        <v>0</v>
      </c>
      <c r="F46" s="3" t="s">
        <v>34</v>
      </c>
      <c r="G46" s="17"/>
    </row>
    <row r="47" spans="1:7" x14ac:dyDescent="0.25">
      <c r="A47" s="15" t="s">
        <v>15</v>
      </c>
      <c r="B47" s="10" t="s">
        <v>26</v>
      </c>
      <c r="C47" s="22">
        <v>1158.5999999999999</v>
      </c>
      <c r="D47" s="22">
        <v>1187.32</v>
      </c>
      <c r="E47" s="20">
        <f t="shared" si="6"/>
        <v>28.720000000000027</v>
      </c>
    </row>
    <row r="48" spans="1:7" x14ac:dyDescent="0.25">
      <c r="A48" s="9" t="s">
        <v>35</v>
      </c>
      <c r="B48" s="9"/>
      <c r="C48" s="32"/>
      <c r="D48" s="33"/>
      <c r="E48" s="32"/>
    </row>
    <row r="50" spans="1:7" ht="16.5" x14ac:dyDescent="0.3">
      <c r="A50" s="4" t="s">
        <v>9</v>
      </c>
      <c r="C50" s="3" t="s">
        <v>21</v>
      </c>
    </row>
    <row r="51" spans="1:7" x14ac:dyDescent="0.25">
      <c r="A51" s="31" t="s">
        <v>4</v>
      </c>
      <c r="B51" s="31" t="s">
        <v>16</v>
      </c>
      <c r="C51" s="31" t="s">
        <v>5</v>
      </c>
      <c r="D51" s="31" t="s">
        <v>14</v>
      </c>
      <c r="E51" s="31" t="s">
        <v>29</v>
      </c>
    </row>
    <row r="52" spans="1:7" x14ac:dyDescent="0.25">
      <c r="A52" s="38" t="s">
        <v>13</v>
      </c>
      <c r="B52" s="39" t="s">
        <v>30</v>
      </c>
      <c r="C52" s="40">
        <v>0</v>
      </c>
      <c r="D52" s="40"/>
      <c r="E52" s="41">
        <f t="shared" ref="E52:E53" si="7">D52-C52</f>
        <v>0</v>
      </c>
      <c r="F52" s="3" t="s">
        <v>46</v>
      </c>
    </row>
    <row r="53" spans="1:7" x14ac:dyDescent="0.25">
      <c r="A53" s="15" t="s">
        <v>23</v>
      </c>
      <c r="B53" s="10" t="s">
        <v>30</v>
      </c>
      <c r="C53" s="22">
        <v>14542.36</v>
      </c>
      <c r="D53" s="22">
        <v>14652.2</v>
      </c>
      <c r="E53" s="20">
        <f t="shared" si="7"/>
        <v>109.84000000000015</v>
      </c>
      <c r="G53" s="17"/>
    </row>
    <row r="55" spans="1:7" x14ac:dyDescent="0.25">
      <c r="A55" s="36" t="s">
        <v>36</v>
      </c>
    </row>
    <row r="56" spans="1:7" x14ac:dyDescent="0.25">
      <c r="A56" s="3" t="s">
        <v>37</v>
      </c>
    </row>
    <row r="58" spans="1:7" x14ac:dyDescent="0.25">
      <c r="A58" s="37" t="s">
        <v>39</v>
      </c>
    </row>
    <row r="59" spans="1:7" x14ac:dyDescent="0.25">
      <c r="A59" s="31" t="s">
        <v>43</v>
      </c>
      <c r="B59" s="31" t="s">
        <v>40</v>
      </c>
      <c r="C59" s="31" t="s">
        <v>41</v>
      </c>
      <c r="D59" s="31" t="s">
        <v>14</v>
      </c>
      <c r="E59" s="31" t="s">
        <v>42</v>
      </c>
    </row>
    <row r="61" spans="1:7" x14ac:dyDescent="0.25">
      <c r="A61" s="31"/>
      <c r="B61" s="31"/>
      <c r="C61" s="31"/>
      <c r="D61" s="31"/>
      <c r="E61" s="31" t="s">
        <v>45</v>
      </c>
    </row>
    <row r="62" spans="1:7" x14ac:dyDescent="0.25">
      <c r="A62" s="3" t="s">
        <v>44</v>
      </c>
    </row>
    <row r="63" spans="1:7" x14ac:dyDescent="0.25">
      <c r="A63" s="31"/>
      <c r="B63" s="31"/>
      <c r="C63" s="31"/>
      <c r="D63" s="31"/>
      <c r="E63" s="31"/>
    </row>
    <row r="64" spans="1:7" x14ac:dyDescent="0.25">
      <c r="A64" s="3" t="s">
        <v>44</v>
      </c>
    </row>
    <row r="65" spans="1:5" x14ac:dyDescent="0.25">
      <c r="A65" s="31"/>
      <c r="B65" s="31"/>
      <c r="C65" s="31"/>
      <c r="D65" s="31"/>
      <c r="E65" s="31"/>
    </row>
    <row r="66" spans="1:5" x14ac:dyDescent="0.25">
      <c r="A66" s="3" t="s">
        <v>44</v>
      </c>
    </row>
    <row r="67" spans="1:5" x14ac:dyDescent="0.25">
      <c r="A67" s="31"/>
      <c r="B67" s="31"/>
      <c r="C67" s="31"/>
      <c r="D67" s="31"/>
      <c r="E67" s="31"/>
    </row>
    <row r="68" spans="1:5" x14ac:dyDescent="0.25">
      <c r="A68" s="3" t="s">
        <v>44</v>
      </c>
    </row>
    <row r="69" spans="1:5" x14ac:dyDescent="0.25">
      <c r="A69" s="31"/>
      <c r="B69" s="31"/>
      <c r="C69" s="31"/>
      <c r="D69" s="31"/>
      <c r="E69" s="31"/>
    </row>
  </sheetData>
  <pageMargins left="0.78740157480314965" right="0.39370078740157483" top="0.39370078740157483" bottom="0.59055118110236215" header="0" footer="0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2016-06-03T05:38:15Z</dcterms:modified>
</cp:coreProperties>
</file>