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bookViews>
  <sheets>
    <sheet name="VYBAVENÍ PROJEKTU" sheetId="1" r:id="rId1"/>
  </sheets>
  <definedNames>
    <definedName name="_xlnm.Print_Area" localSheetId="0">'VYBAVENÍ PROJEKTU'!$A$1:$J$16</definedName>
  </definedNames>
  <calcPr calcId="145621"/>
</workbook>
</file>

<file path=xl/calcChain.xml><?xml version="1.0" encoding="utf-8"?>
<calcChain xmlns="http://schemas.openxmlformats.org/spreadsheetml/2006/main">
  <c r="H12" i="1" l="1"/>
  <c r="H10" i="1"/>
  <c r="I12" i="1" l="1"/>
  <c r="J12" i="1" s="1"/>
  <c r="H15" i="1"/>
  <c r="I10" i="1"/>
  <c r="J10" i="1" s="1"/>
  <c r="J15" i="1" l="1"/>
</calcChain>
</file>

<file path=xl/comments1.xml><?xml version="1.0" encoding="utf-8"?>
<comments xmlns="http://schemas.openxmlformats.org/spreadsheetml/2006/main">
  <authors>
    <author/>
  </authors>
  <commentList>
    <comment ref="A4" authorId="0">
      <text>
        <r>
          <rPr>
            <b/>
            <sz val="9"/>
            <color rgb="FF000000"/>
            <rFont val="Tahoma"/>
            <family val="2"/>
            <charset val="238"/>
          </rPr>
          <t>Všetečková Monika:</t>
        </r>
        <r>
          <rPr>
            <sz val="9"/>
            <color rgb="FF000000"/>
            <rFont val="Tahoma"/>
            <family val="2"/>
            <charset val="238"/>
          </rPr>
          <t>Jsou předmět plnění a technické podmínky dostatečně specifikovány, aby bylo možné předložit srovnatelné nabídky? Viz například obecná formulace "mimořádně tuhé lože z vysoce pevné a silně žebrované", "menší zastavěná plocha" apod. Prosím o zdůvodnění/úpravu tak, aby bylo zřejmé, že zadavatel stanovil zadávací podmínky v podrobnostech nezbytných pro účast dodavatele v zadávacím řízení, tj. v souladu s ust. § 36 odst. 3 zákona č. 134/2016 Sb (dále jen "ZZVZ").
Platí, že předmět plnění a technické podmínky nejsou příliš úzce specifikovány tak, aby omezovaly hospodářskou soutěž (viz např. požadavek na šedou litinu či kombinace veškerých požadovaných parametrů)? Prosím o vyjádření a doložení, že specifikace předmětu není vymezena tak, aby ji splňoval pouze jeden konkrétní výrobek/dodavatel.
Specifikace předmětu plnění obsahuje konkrétní názvy (např. Camlock, Windows). Dle ust. § 89 odst. 5 a 6 ZZVZ. nesmí být technické podmínky stanoveny prostřednictvím přímého nebo nepřímého odkazu na určité dodavatele, výrobky, patenty užitné vzory, průmyslové vzory, ochranné známky nebo označení původu, pokud to není odůvodněno předmětem veřejné zakázky nebo nelze-li jinak stanovit technické podmínky dostatečně přesně nebo srozumitelně. V takovém případě je nutné uvést u takového odkazu možnost nabídnout rovnocenné řešení.
Odstraňte/vysvětlete a upravte konkrétní odkazy tak, aby byly technické podmínky specifikovány v souladu s ust. § 89 odst. 5 a 6 ZZVZ.
Specifikace předmětu plnění obsahuje odkaz na technickou normu (DIN 8606). Zadavatel je dle ust. § 90 odst. 3 ZZVZ povinen u každého odkazu na normy nebo technické dokumenty uvést možnost nabídnout rovnocenné řešení. Upravte ve smyslu uvedeného.</t>
        </r>
      </text>
    </comment>
  </commentList>
</comments>
</file>

<file path=xl/sharedStrings.xml><?xml version="1.0" encoding="utf-8"?>
<sst xmlns="http://schemas.openxmlformats.org/spreadsheetml/2006/main" count="29" uniqueCount="27">
  <si>
    <t>LEGENDA:</t>
  </si>
  <si>
    <t>Vyplní dodavatel</t>
  </si>
  <si>
    <t>Akce : SOU Svitavy - přístavba odborné učebny a modernizace strojního vybavení</t>
  </si>
  <si>
    <t>Označení položky</t>
  </si>
  <si>
    <t>Části VZ</t>
  </si>
  <si>
    <t>Název zařízení</t>
  </si>
  <si>
    <t>Typové (modelové) označení položky</t>
  </si>
  <si>
    <t>Ks</t>
  </si>
  <si>
    <t>Měrná jednotka</t>
  </si>
  <si>
    <t>Cena v Kč za kus  bez DPH</t>
  </si>
  <si>
    <t>Cena v Kč bez DPH  Celkem</t>
  </si>
  <si>
    <t>DPH ve výši 21%</t>
  </si>
  <si>
    <t>Cena v Kč včetně  DPH  celkem</t>
  </si>
  <si>
    <t>ks</t>
  </si>
  <si>
    <t>Díl: 2</t>
  </si>
  <si>
    <t>Erozivní drátová řezačka</t>
  </si>
  <si>
    <t>Díl: 3</t>
  </si>
  <si>
    <t>CNC hloubička</t>
  </si>
  <si>
    <t>CELKEM</t>
  </si>
  <si>
    <t>bez DPH</t>
  </si>
  <si>
    <t>včetně DPH</t>
  </si>
  <si>
    <t>Poznámka:</t>
  </si>
  <si>
    <t>Dodávku a montáž jednotlivých zařízení zahrnuje dopravu, příp. likvidaci obalů a další náklady spojené s instalací zařízení.</t>
  </si>
  <si>
    <t/>
  </si>
  <si>
    <t>VYBAVENÍ PROJEKTU - MODERNIZACE STROJNÍHO VYBAVENÍ - CNC hloubička, erozivní drátová řezačka</t>
  </si>
  <si>
    <r>
      <t>SPECIFIKACE:</t>
    </r>
    <r>
      <rPr>
        <sz val="10"/>
        <rFont val="Calibri"/>
        <family val="2"/>
        <charset val="238"/>
      </rPr>
      <t>Konstrukci pevného stolu – menší zastavěná plocha, mnohem lepší možnost integrace do automatizační buňky; LED osvětlením pracovního prostoru; Snadný přístup do pracovního prostoru; 15” LCD dotyková obrazovka se systémem Windows – zaručená kompatibilita; Dokonalá funkce dálkového přístupu ke stroji pomocí LAN; Několikastupňová ochrana proti zápalu a zkratu – maximální priorita pro ochranu elektrody; Dodávka bude oplněna návody k používání včetně popisů stroje a softwaru v českém jazyce a bude zahrnovat balení, dopravu, instalaci a uvedení do provozu zaškolení obsluhy a seznámení se zásadami programování a zaškolení údržby; Skříňka na nářadí, pracovní osvětlení, provozní návod. Efektivní potřeba místa min 1400 x 1800 mm; Posuvy X Y Z min 300 x 250 x 250 mm; Rychlost posuvu osy Z 6 - 15 m/min
Generátor min 80A; Odměřování, rozlišení 0,05 mikrometru; Velikost vany min 955 x 540 x 350 mm Velikost stolu min 600 x 400 mm; Výška stolu od země 700 - 900 mm; Vzdálenost stůl – pinola 150 – 480 min. – max.; Hmotnost obrobku max 550 kg; Rozměr obrobku max 800 x 500 x 300 mm; Programovatelná výška hladiny 140 – 310 mm; Dielektrikum 170 - 400 l; Filtrace papírové filtry Jakost povrchu Ra 0,4 min; Operační systém Windows Obrazovka barevná dotyková 15 palců; Výměník tepla voda-voda integrovaný; Modul pro minimální opal grafitu; standard; C – osa Upínací pouzdro; Výměník elektrod pro 4 pozice (min); Základní upínací sada umožňující provádění cvičných prací a jednoduchou výrobu;</t>
    </r>
  </si>
  <si>
    <r>
      <t>SPECIFIKACE:</t>
    </r>
    <r>
      <rPr>
        <sz val="10"/>
        <rFont val="Calibri"/>
        <family val="2"/>
        <charset val="238"/>
      </rPr>
      <t>Nejmenší krokový odečet 0,0001 mm; CNC-PC-řízení s integrovaným 3D CAD/CAM; Lineární odměřování
v osách X,Y; 5 řízených os; Standardní rozhraní: Ethernet TCP-IP, 2 x USB port; Automatické mazání stroje;
Automatický uzavřený kompresorový chladicí systém; Automatické kolmení drátu; Ruční ovladač s pozicovacími technologickými funkcemi; Standardní vodítka 0,25 mm; Standardní technologické funkce; Možné průměry řezacího drátu 0,15 do 0,30 mm; Kontrolní funkce zabraňují zadání chyb bez potvrzení; Měření výsledků řezání přímo na stroji; Dodávka bude doplněna návody k používání včetně popisů stroje a softwaru v českém jazyce a bude zahrnovat balení, dopravu, instalaci a uvedení do provozu zaškolení obsluhy a seznámení se zásadami programování a zaškolení údržby. Skříňka na nářadí, Pracovní osvětlení, provozní návod. Hmotnost stroje 2500 - 3100 kg; Efektivní potřeba místa min 3400 x 3400 mm Posuvy XYZ = 350 x 250 x max. 250 mm; Posuvy os U V 40 - 60 mm; Konické řezání 15 - 250; Rychlost posuvu 0.6 – 0.9 m/min Přímé odměřování X Y; Velikost stolu min 600 x 480 mm; Výška stolu od země 800 -1200 mm; Hmotnost obrobku max 500 kg; Rozměr obrobku max 810 x 700 x 215 mm; Programovatelná výška hladiny 100 – 300 mm; Dielektrikum 400 - 800 l; Filtrace papírové filtry; Jakost povrchu Ra 0,4min; Operační systém windows Obrazovka barevná dotyková 15 palců; Základní upínací sada umožňující provádění cvičných prací a jednoduchou výrobu, Výměník tepla voda-voda integrovaný; Deionizace 15 - 35l standard</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</si>
</sst>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
  </numFmts>
  <fonts count="22" x14ac:knownFonts="1">
    <font>
      <sz val="12"/>
      <color rgb="FF000000"/>
      <name val="Times New Roman"/>
      <family val="2"/>
      <charset val="238"/>
    </font>
    <font>
      <sz val="12"/>
      <name val="Times New Roman"/>
      <family val="2"/>
      <charset val="238"/>
    </font>
    <font>
      <b/>
      <sz val="10"/>
      <color rgb="FF000000"/>
      <name val="Calibri"/>
      <family val="2"/>
      <charset val="238"/>
    </font>
    <font>
      <sz val="10"/>
      <color rgb="FF000000"/>
      <name val="Calibri"/>
      <family val="2"/>
      <charset val="238"/>
    </font>
    <font>
      <b/>
      <sz val="12"/>
      <color rgb="FF000000"/>
      <name val="Calibri"/>
      <family val="2"/>
      <charset val="238"/>
    </font>
    <font>
      <sz val="10"/>
      <name val="Calibri"/>
      <family val="2"/>
      <charset val="238"/>
    </font>
    <font>
      <b/>
      <i/>
      <u/>
      <sz val="14"/>
      <name val="Times New Roman CE"/>
      <family val="1"/>
      <charset val="238"/>
    </font>
    <font>
      <b/>
      <i/>
      <u/>
      <sz val="12"/>
      <name val="Times New Roman CE"/>
      <family val="1"/>
      <charset val="238"/>
    </font>
    <font>
      <b/>
      <sz val="14"/>
      <name val="Calibri"/>
      <family val="2"/>
      <charset val="238"/>
    </font>
    <font>
      <b/>
      <sz val="12"/>
      <name val="Calibri"/>
      <family val="2"/>
      <charset val="238"/>
    </font>
    <font>
      <b/>
      <sz val="10"/>
      <name val="Calibri"/>
      <family val="2"/>
      <charset val="238"/>
    </font>
    <font>
      <b/>
      <sz val="14"/>
      <color rgb="FFFF0000"/>
      <name val="Calibri"/>
      <family val="2"/>
      <charset val="238"/>
    </font>
    <font>
      <b/>
      <sz val="11"/>
      <name val="Calibri"/>
      <family val="2"/>
      <charset val="238"/>
    </font>
    <font>
      <b/>
      <i/>
      <u/>
      <sz val="10"/>
      <name val="Calibri"/>
      <family val="2"/>
      <charset val="238"/>
    </font>
    <font>
      <i/>
      <u/>
      <sz val="10"/>
      <name val="Calibri"/>
      <family val="2"/>
      <charset val="238"/>
    </font>
    <font>
      <u/>
      <sz val="10"/>
      <name val="Calibri"/>
      <family val="2"/>
      <charset val="238"/>
    </font>
    <font>
      <sz val="10"/>
      <color rgb="FFFF0000"/>
      <name val="Calibri"/>
      <family val="2"/>
      <charset val="238"/>
    </font>
    <font>
      <b/>
      <sz val="12"/>
      <color rgb="FF000000"/>
      <name val="Times New Roman"/>
      <family val="1"/>
      <charset val="238"/>
    </font>
    <font>
      <b/>
      <sz val="11"/>
      <color rgb="FF000000"/>
      <name val="Times New Roman"/>
      <family val="1"/>
      <charset val="238"/>
    </font>
    <font>
      <b/>
      <sz val="9"/>
      <color rgb="FF000000"/>
      <name val="Tahoma"/>
      <family val="2"/>
      <charset val="238"/>
    </font>
    <font>
      <sz val="9"/>
      <color rgb="FF000000"/>
      <name val="Tahoma"/>
      <family val="2"/>
      <charset val="238"/>
    </font>
    <font>
      <sz val="12"/>
      <color rgb="FF000000"/>
      <name val="Times New Roman"/>
      <family val="2"/>
      <charset val="238"/>
    </font>
  </fonts>
  <fills count="4">
    <fill>
      <patternFill patternType="none"/>
    </fill>
    <fill>
      <patternFill patternType="gray125"/>
    </fill>
    <fill>
      <patternFill patternType="solid">
        <fgColor rgb="FFFFFF99"/>
        <bgColor rgb="FFFFFFCC"/>
      </patternFill>
    </fill>
    <fill>
      <patternFill patternType="solid">
        <fgColor rgb="FFFFCC00"/>
        <bgColor rgb="FFFFFF00"/>
      </patternFill>
    </fill>
  </fills>
  <borders count="26">
    <border>
      <left/>
      <right/>
      <top/>
      <bottom/>
      <diagonal/>
    </border>
    <border>
      <left style="medium">
        <color auto="1"/>
      </left>
      <right style="medium">
        <color auto="1"/>
      </right>
      <top style="medium">
        <color auto="1"/>
      </top>
      <bottom style="medium">
        <color auto="1"/>
      </bottom>
      <diagonal/>
    </border>
    <border>
      <left/>
      <right/>
      <top/>
      <bottom style="medium">
        <color auto="1"/>
      </bottom>
      <diagonal/>
    </border>
    <border>
      <left/>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top style="medium">
        <color auto="1"/>
      </top>
      <bottom/>
      <diagonal/>
    </border>
    <border>
      <left style="thin">
        <color auto="1"/>
      </left>
      <right style="thin">
        <color auto="1"/>
      </right>
      <top/>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auto="1"/>
      </top>
      <bottom/>
      <diagonal/>
    </border>
  </borders>
  <cellStyleXfs count="2">
    <xf numFmtId="0" fontId="0" fillId="0" borderId="0"/>
    <xf numFmtId="0" fontId="21" fillId="0" borderId="0"/>
  </cellStyleXfs>
  <cellXfs count="69">
    <xf numFmtId="0" fontId="0" fillId="0" borderId="0" xfId="0"/>
    <xf numFmtId="0" fontId="0" fillId="0" borderId="0" xfId="0" applyAlignment="1">
      <alignment horizontal="center" vertical="top"/>
    </xf>
    <xf numFmtId="0" fontId="0" fillId="0" borderId="0" xfId="0" applyAlignment="1">
      <alignment horizontal="lef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1" fillId="0" borderId="0" xfId="0" applyFont="1" applyAlignment="1">
      <alignment horizontal="right" vertical="center"/>
    </xf>
    <xf numFmtId="0" fontId="2" fillId="0" borderId="0" xfId="0" applyFont="1" applyAlignment="1">
      <alignment horizontal="center" vertical="top"/>
    </xf>
    <xf numFmtId="0" fontId="3" fillId="2" borderId="1" xfId="0" applyFont="1" applyFill="1" applyBorder="1" applyAlignment="1">
      <alignment horizontal="left" vertical="center"/>
    </xf>
    <xf numFmtId="0" fontId="4" fillId="0" borderId="0" xfId="0" applyFont="1" applyAlignment="1">
      <alignment horizontal="left" vertical="center"/>
    </xf>
    <xf numFmtId="0" fontId="2"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5" fillId="0" borderId="0" xfId="0" applyFont="1" applyAlignment="1">
      <alignment horizontal="right" vertical="center"/>
    </xf>
    <xf numFmtId="0" fontId="3" fillId="0" borderId="0" xfId="0" applyFont="1"/>
    <xf numFmtId="0" fontId="6" fillId="0" borderId="0" xfId="0" applyFont="1" applyBorder="1"/>
    <xf numFmtId="0" fontId="7" fillId="0" borderId="0" xfId="0" applyFont="1" applyBorder="1"/>
    <xf numFmtId="0" fontId="7" fillId="0" borderId="0" xfId="0" applyFont="1" applyBorder="1" applyAlignment="1">
      <alignment vertical="center"/>
    </xf>
    <xf numFmtId="0" fontId="7" fillId="0" borderId="0" xfId="0" applyFont="1" applyBorder="1" applyAlignment="1">
      <alignment horizontal="center" vertical="center"/>
    </xf>
    <xf numFmtId="164" fontId="7" fillId="0" borderId="0" xfId="0" applyNumberFormat="1" applyFont="1" applyBorder="1" applyAlignment="1">
      <alignment horizontal="center" vertical="center"/>
    </xf>
    <xf numFmtId="0" fontId="9" fillId="0" borderId="3" xfId="0" applyFont="1" applyBorder="1" applyAlignment="1">
      <alignment horizontal="left" vertical="center"/>
    </xf>
    <xf numFmtId="0" fontId="10" fillId="0" borderId="3" xfId="0" applyFont="1" applyBorder="1" applyAlignment="1">
      <alignment horizontal="left" vertical="center" wrapText="1"/>
    </xf>
    <xf numFmtId="0" fontId="11" fillId="0" borderId="3" xfId="0" applyFont="1" applyBorder="1" applyAlignment="1"/>
    <xf numFmtId="0" fontId="5" fillId="0" borderId="4" xfId="0" applyFont="1" applyBorder="1" applyAlignment="1">
      <alignment horizontal="right" vertical="center"/>
    </xf>
    <xf numFmtId="0" fontId="3" fillId="0" borderId="5" xfId="0" applyFont="1" applyBorder="1" applyAlignment="1">
      <alignment horizontal="right" vertical="center"/>
    </xf>
    <xf numFmtId="0" fontId="10" fillId="0" borderId="1" xfId="0" applyFont="1" applyBorder="1" applyAlignment="1">
      <alignment horizontal="center" vertical="center" wrapText="1"/>
    </xf>
    <xf numFmtId="0" fontId="10" fillId="0" borderId="1" xfId="0" applyFont="1" applyBorder="1" applyAlignment="1">
      <alignment horizontal="left" vertical="center"/>
    </xf>
    <xf numFmtId="0" fontId="10" fillId="0" borderId="1" xfId="0" applyFont="1" applyBorder="1" applyAlignment="1">
      <alignment horizontal="center" vertical="center"/>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49" fontId="3" fillId="3" borderId="8" xfId="0" applyNumberFormat="1" applyFont="1" applyFill="1" applyBorder="1" applyAlignment="1">
      <alignment horizontal="center" vertical="top" wrapText="1"/>
    </xf>
    <xf numFmtId="0" fontId="12" fillId="3" borderId="9" xfId="0" applyFont="1" applyFill="1" applyBorder="1" applyAlignment="1">
      <alignment horizontal="left" vertical="center"/>
    </xf>
    <xf numFmtId="0" fontId="13" fillId="3" borderId="10" xfId="0" applyFont="1" applyFill="1" applyBorder="1" applyAlignment="1">
      <alignment horizontal="left" vertical="center" wrapText="1"/>
    </xf>
    <xf numFmtId="0" fontId="13" fillId="3" borderId="11" xfId="0" applyFont="1" applyFill="1" applyBorder="1" applyAlignment="1">
      <alignment horizontal="left" vertical="top" wrapText="1"/>
    </xf>
    <xf numFmtId="0" fontId="14" fillId="3" borderId="12" xfId="0" applyFont="1" applyFill="1" applyBorder="1" applyAlignment="1">
      <alignment horizontal="left" vertical="center" wrapText="1"/>
    </xf>
    <xf numFmtId="0" fontId="14" fillId="3" borderId="12" xfId="0" applyFont="1" applyFill="1" applyBorder="1" applyAlignment="1">
      <alignment horizontal="center" vertical="center" wrapText="1"/>
    </xf>
    <xf numFmtId="0" fontId="14" fillId="3" borderId="11" xfId="0" applyFont="1" applyFill="1" applyBorder="1" applyAlignment="1">
      <alignment horizontal="right" vertical="center" wrapText="1"/>
    </xf>
    <xf numFmtId="0" fontId="14" fillId="3" borderId="12" xfId="0" applyFont="1" applyFill="1" applyBorder="1" applyAlignment="1">
      <alignment horizontal="right" vertical="center" wrapText="1"/>
    </xf>
    <xf numFmtId="0" fontId="5" fillId="3" borderId="12" xfId="0" applyFont="1" applyFill="1" applyBorder="1" applyAlignment="1">
      <alignment horizontal="right" vertical="center"/>
    </xf>
    <xf numFmtId="0" fontId="3" fillId="3" borderId="13" xfId="0" applyFont="1" applyFill="1" applyBorder="1" applyAlignment="1">
      <alignment horizontal="right" vertical="center"/>
    </xf>
    <xf numFmtId="49" fontId="12" fillId="0" borderId="14" xfId="0" applyNumberFormat="1" applyFont="1" applyBorder="1" applyAlignment="1">
      <alignment horizontal="center" vertical="top" wrapText="1"/>
    </xf>
    <xf numFmtId="49" fontId="5" fillId="0" borderId="15" xfId="0" applyNumberFormat="1" applyFont="1" applyBorder="1" applyAlignment="1">
      <alignment horizontal="left" vertical="center"/>
    </xf>
    <xf numFmtId="165" fontId="5" fillId="2" borderId="1" xfId="0" applyNumberFormat="1" applyFont="1" applyFill="1" applyBorder="1" applyAlignment="1" applyProtection="1">
      <alignment horizontal="right" vertical="center" wrapText="1"/>
      <protection locked="0"/>
    </xf>
    <xf numFmtId="3" fontId="10" fillId="0" borderId="16" xfId="0" applyNumberFormat="1" applyFont="1" applyBorder="1" applyAlignment="1">
      <alignment horizontal="center" vertical="center" wrapText="1"/>
    </xf>
    <xf numFmtId="0" fontId="5" fillId="0" borderId="17" xfId="0" applyFont="1" applyBorder="1" applyAlignment="1">
      <alignment horizontal="center" vertical="center" wrapText="1"/>
    </xf>
    <xf numFmtId="165" fontId="5" fillId="0" borderId="16" xfId="0" applyNumberFormat="1" applyFont="1" applyBorder="1" applyAlignment="1">
      <alignment horizontal="right" vertical="center" wrapText="1"/>
    </xf>
    <xf numFmtId="165" fontId="3" fillId="0" borderId="18" xfId="0" applyNumberFormat="1" applyFont="1" applyBorder="1" applyAlignment="1">
      <alignment horizontal="right" vertical="center"/>
    </xf>
    <xf numFmtId="165" fontId="3" fillId="0" borderId="19" xfId="0" applyNumberFormat="1" applyFont="1" applyBorder="1" applyAlignment="1">
      <alignment horizontal="right" vertical="center"/>
    </xf>
    <xf numFmtId="49" fontId="5" fillId="0" borderId="20" xfId="0" applyNumberFormat="1" applyFont="1" applyBorder="1" applyAlignment="1">
      <alignment horizontal="center" vertical="top" wrapText="1"/>
    </xf>
    <xf numFmtId="49" fontId="3" fillId="0" borderId="21" xfId="0" applyNumberFormat="1" applyFont="1" applyBorder="1" applyAlignment="1">
      <alignment horizontal="left" vertical="center"/>
    </xf>
    <xf numFmtId="165" fontId="3" fillId="0" borderId="21" xfId="0" applyNumberFormat="1" applyFont="1" applyBorder="1" applyAlignment="1">
      <alignment horizontal="right" vertical="center" wrapText="1"/>
    </xf>
    <xf numFmtId="165" fontId="16" fillId="0" borderId="18" xfId="0" applyNumberFormat="1" applyFont="1" applyBorder="1" applyAlignment="1">
      <alignment horizontal="right" vertical="center"/>
    </xf>
    <xf numFmtId="0" fontId="10" fillId="0" borderId="22" xfId="0" applyFont="1" applyBorder="1" applyAlignment="1">
      <alignment horizontal="center" vertical="top" wrapText="1"/>
    </xf>
    <xf numFmtId="0" fontId="3" fillId="0" borderId="23" xfId="0" applyFont="1" applyBorder="1" applyAlignment="1">
      <alignment horizontal="left" vertical="top" wrapText="1"/>
    </xf>
    <xf numFmtId="3" fontId="3" fillId="0" borderId="23" xfId="0" applyNumberFormat="1" applyFont="1" applyBorder="1" applyAlignment="1">
      <alignment horizontal="center" vertical="center" wrapText="1"/>
    </xf>
    <xf numFmtId="0" fontId="3" fillId="0" borderId="23" xfId="0" applyFont="1" applyBorder="1" applyAlignment="1">
      <alignment horizontal="center" vertical="center" wrapText="1"/>
    </xf>
    <xf numFmtId="165" fontId="3" fillId="0" borderId="23" xfId="0" applyNumberFormat="1" applyFont="1" applyBorder="1" applyAlignment="1">
      <alignment horizontal="right" vertical="center" wrapText="1"/>
    </xf>
    <xf numFmtId="165" fontId="16" fillId="0" borderId="24" xfId="0" applyNumberFormat="1" applyFont="1" applyBorder="1" applyAlignment="1">
      <alignment horizontal="right" vertical="center"/>
    </xf>
    <xf numFmtId="0" fontId="17" fillId="0" borderId="0" xfId="0" applyFont="1" applyAlignment="1">
      <alignment horizontal="left" vertical="center"/>
    </xf>
    <xf numFmtId="0" fontId="2" fillId="0" borderId="0" xfId="0" applyFont="1" applyBorder="1" applyAlignment="1">
      <alignment horizontal="center" vertical="center"/>
    </xf>
    <xf numFmtId="165" fontId="4" fillId="0" borderId="1" xfId="0" applyNumberFormat="1" applyFont="1" applyBorder="1" applyAlignment="1">
      <alignment horizontal="right" vertical="center" wrapText="1"/>
    </xf>
    <xf numFmtId="0" fontId="18" fillId="0" borderId="0" xfId="0" applyFont="1" applyAlignment="1">
      <alignment horizontal="left" vertical="center"/>
    </xf>
    <xf numFmtId="165" fontId="4" fillId="0" borderId="1" xfId="0" applyNumberFormat="1" applyFont="1" applyBorder="1" applyAlignment="1">
      <alignment horizontal="right" vertical="center"/>
    </xf>
    <xf numFmtId="0" fontId="17" fillId="0" borderId="25" xfId="0" applyFont="1" applyBorder="1" applyAlignment="1">
      <alignment horizontal="left" vertical="center" wrapText="1"/>
    </xf>
    <xf numFmtId="0" fontId="0" fillId="0" borderId="25" xfId="0" applyBorder="1" applyAlignment="1">
      <alignment wrapText="1"/>
    </xf>
    <xf numFmtId="49" fontId="4" fillId="0" borderId="0" xfId="0" applyNumberFormat="1" applyFont="1" applyBorder="1" applyAlignment="1">
      <alignment horizontal="left" vertical="top" wrapText="1"/>
    </xf>
    <xf numFmtId="0" fontId="8" fillId="0" borderId="2" xfId="0" applyFont="1" applyBorder="1" applyAlignment="1"/>
    <xf numFmtId="0" fontId="15" fillId="0" borderId="9" xfId="0" applyFont="1" applyBorder="1" applyAlignment="1">
      <alignment horizontal="left" vertical="top" wrapText="1"/>
    </xf>
  </cellXfs>
  <cellStyles count="2">
    <cellStyle name="Normální" xfId="0" builtinId="0"/>
    <cellStyle name="TableStyleLigh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333360</xdr:colOff>
      <xdr:row>9</xdr:row>
      <xdr:rowOff>0</xdr:rowOff>
    </xdr:from>
    <xdr:to>
      <xdr:col>2</xdr:col>
      <xdr:colOff>518760</xdr:colOff>
      <xdr:row>9</xdr:row>
      <xdr:rowOff>266760</xdr:rowOff>
    </xdr:to>
    <xdr:sp macro="" textlink="">
      <xdr:nvSpPr>
        <xdr:cNvPr id="2" name="CustomShape 1"/>
        <xdr:cNvSpPr/>
      </xdr:nvSpPr>
      <xdr:spPr>
        <a:xfrm>
          <a:off x="1380960" y="279072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266760</xdr:rowOff>
    </xdr:to>
    <xdr:sp macro="" textlink="">
      <xdr:nvSpPr>
        <xdr:cNvPr id="3" name="CustomShape 1"/>
        <xdr:cNvSpPr/>
      </xdr:nvSpPr>
      <xdr:spPr>
        <a:xfrm>
          <a:off x="3811320" y="279072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7"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11"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13"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1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17"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1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2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21"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266760</xdr:rowOff>
    </xdr:to>
    <xdr:sp macro="" textlink="">
      <xdr:nvSpPr>
        <xdr:cNvPr id="22" name="CustomShape 1"/>
        <xdr:cNvSpPr/>
      </xdr:nvSpPr>
      <xdr:spPr>
        <a:xfrm>
          <a:off x="1380960" y="279072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266760</xdr:rowOff>
    </xdr:to>
    <xdr:sp macro="" textlink="">
      <xdr:nvSpPr>
        <xdr:cNvPr id="23" name="CustomShape 1"/>
        <xdr:cNvSpPr/>
      </xdr:nvSpPr>
      <xdr:spPr>
        <a:xfrm>
          <a:off x="3811320" y="279072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2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2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2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27"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2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2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3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3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3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3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266760</xdr:rowOff>
    </xdr:to>
    <xdr:sp macro="" textlink="">
      <xdr:nvSpPr>
        <xdr:cNvPr id="34" name="CustomShape 1"/>
        <xdr:cNvSpPr/>
      </xdr:nvSpPr>
      <xdr:spPr>
        <a:xfrm>
          <a:off x="1380960" y="294300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264600</xdr:rowOff>
    </xdr:to>
    <xdr:sp macro="" textlink="">
      <xdr:nvSpPr>
        <xdr:cNvPr id="35" name="CustomShape 1"/>
        <xdr:cNvSpPr/>
      </xdr:nvSpPr>
      <xdr:spPr>
        <a:xfrm>
          <a:off x="3811320" y="3429000"/>
          <a:ext cx="185400" cy="264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266760</xdr:rowOff>
    </xdr:to>
    <xdr:sp macro="" textlink="">
      <xdr:nvSpPr>
        <xdr:cNvPr id="36" name="CustomShape 1"/>
        <xdr:cNvSpPr/>
      </xdr:nvSpPr>
      <xdr:spPr>
        <a:xfrm>
          <a:off x="1380960" y="294300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264600</xdr:rowOff>
    </xdr:to>
    <xdr:sp macro="" textlink="">
      <xdr:nvSpPr>
        <xdr:cNvPr id="37" name="CustomShape 1"/>
        <xdr:cNvSpPr/>
      </xdr:nvSpPr>
      <xdr:spPr>
        <a:xfrm>
          <a:off x="3811320" y="3429000"/>
          <a:ext cx="185400" cy="264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360</xdr:rowOff>
    </xdr:from>
    <xdr:to>
      <xdr:col>2</xdr:col>
      <xdr:colOff>518760</xdr:colOff>
      <xdr:row>9</xdr:row>
      <xdr:rowOff>267120</xdr:rowOff>
    </xdr:to>
    <xdr:sp macro="" textlink="">
      <xdr:nvSpPr>
        <xdr:cNvPr id="38" name="CustomShape 1"/>
        <xdr:cNvSpPr/>
      </xdr:nvSpPr>
      <xdr:spPr>
        <a:xfrm>
          <a:off x="1380960" y="637236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360</xdr:rowOff>
    </xdr:from>
    <xdr:to>
      <xdr:col>2</xdr:col>
      <xdr:colOff>518760</xdr:colOff>
      <xdr:row>9</xdr:row>
      <xdr:rowOff>267120</xdr:rowOff>
    </xdr:to>
    <xdr:sp macro="" textlink="">
      <xdr:nvSpPr>
        <xdr:cNvPr id="39" name="CustomShape 1"/>
        <xdr:cNvSpPr/>
      </xdr:nvSpPr>
      <xdr:spPr>
        <a:xfrm>
          <a:off x="1380960" y="637236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360</xdr:rowOff>
    </xdr:from>
    <xdr:to>
      <xdr:col>2</xdr:col>
      <xdr:colOff>518760</xdr:colOff>
      <xdr:row>9</xdr:row>
      <xdr:rowOff>267120</xdr:rowOff>
    </xdr:to>
    <xdr:sp macro="" textlink="">
      <xdr:nvSpPr>
        <xdr:cNvPr id="40" name="CustomShape 1"/>
        <xdr:cNvSpPr/>
      </xdr:nvSpPr>
      <xdr:spPr>
        <a:xfrm>
          <a:off x="1380960" y="637236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360</xdr:rowOff>
    </xdr:from>
    <xdr:to>
      <xdr:col>2</xdr:col>
      <xdr:colOff>518760</xdr:colOff>
      <xdr:row>9</xdr:row>
      <xdr:rowOff>267120</xdr:rowOff>
    </xdr:to>
    <xdr:sp macro="" textlink="">
      <xdr:nvSpPr>
        <xdr:cNvPr id="41" name="CustomShape 1"/>
        <xdr:cNvSpPr/>
      </xdr:nvSpPr>
      <xdr:spPr>
        <a:xfrm>
          <a:off x="1380960" y="637236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152280</xdr:rowOff>
    </xdr:from>
    <xdr:to>
      <xdr:col>2</xdr:col>
      <xdr:colOff>518760</xdr:colOff>
      <xdr:row>9</xdr:row>
      <xdr:rowOff>419040</xdr:rowOff>
    </xdr:to>
    <xdr:sp macro="" textlink="">
      <xdr:nvSpPr>
        <xdr:cNvPr id="42" name="CustomShape 1"/>
        <xdr:cNvSpPr/>
      </xdr:nvSpPr>
      <xdr:spPr>
        <a:xfrm>
          <a:off x="1380960" y="652428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152280</xdr:rowOff>
    </xdr:from>
    <xdr:to>
      <xdr:col>2</xdr:col>
      <xdr:colOff>518760</xdr:colOff>
      <xdr:row>9</xdr:row>
      <xdr:rowOff>419040</xdr:rowOff>
    </xdr:to>
    <xdr:sp macro="" textlink="">
      <xdr:nvSpPr>
        <xdr:cNvPr id="43" name="CustomShape 1"/>
        <xdr:cNvSpPr/>
      </xdr:nvSpPr>
      <xdr:spPr>
        <a:xfrm>
          <a:off x="1380960" y="652428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152640</xdr:rowOff>
    </xdr:from>
    <xdr:to>
      <xdr:col>2</xdr:col>
      <xdr:colOff>518760</xdr:colOff>
      <xdr:row>11</xdr:row>
      <xdr:rowOff>428760</xdr:rowOff>
    </xdr:to>
    <xdr:sp macro="" textlink="">
      <xdr:nvSpPr>
        <xdr:cNvPr id="44" name="CustomShape 1"/>
        <xdr:cNvSpPr/>
      </xdr:nvSpPr>
      <xdr:spPr>
        <a:xfrm>
          <a:off x="1380960" y="9468000"/>
          <a:ext cx="185400" cy="2761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152640</xdr:rowOff>
    </xdr:from>
    <xdr:to>
      <xdr:col>2</xdr:col>
      <xdr:colOff>518760</xdr:colOff>
      <xdr:row>11</xdr:row>
      <xdr:rowOff>428760</xdr:rowOff>
    </xdr:to>
    <xdr:sp macro="" textlink="">
      <xdr:nvSpPr>
        <xdr:cNvPr id="45" name="CustomShape 1"/>
        <xdr:cNvSpPr/>
      </xdr:nvSpPr>
      <xdr:spPr>
        <a:xfrm>
          <a:off x="1380960" y="9468000"/>
          <a:ext cx="185400" cy="2761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4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4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4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4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5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5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5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5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5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5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5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13</xdr:col>
      <xdr:colOff>57600</xdr:colOff>
      <xdr:row>17</xdr:row>
      <xdr:rowOff>0</xdr:rowOff>
    </xdr:from>
    <xdr:to>
      <xdr:col>13</xdr:col>
      <xdr:colOff>248400</xdr:colOff>
      <xdr:row>18</xdr:row>
      <xdr:rowOff>48241</xdr:rowOff>
    </xdr:to>
    <xdr:sp macro="" textlink="">
      <xdr:nvSpPr>
        <xdr:cNvPr id="57" name="CustomShape 1"/>
        <xdr:cNvSpPr/>
      </xdr:nvSpPr>
      <xdr:spPr>
        <a:xfrm>
          <a:off x="13973400" y="22102920"/>
          <a:ext cx="190800" cy="276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5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5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6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6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6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6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64"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6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6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6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6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6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7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7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7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7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12</xdr:col>
      <xdr:colOff>68760</xdr:colOff>
      <xdr:row>17</xdr:row>
      <xdr:rowOff>62640</xdr:rowOff>
    </xdr:from>
    <xdr:to>
      <xdr:col>12</xdr:col>
      <xdr:colOff>392760</xdr:colOff>
      <xdr:row>18</xdr:row>
      <xdr:rowOff>101521</xdr:rowOff>
    </xdr:to>
    <xdr:sp macro="" textlink="">
      <xdr:nvSpPr>
        <xdr:cNvPr id="74" name="CustomShape 1"/>
        <xdr:cNvSpPr/>
      </xdr:nvSpPr>
      <xdr:spPr>
        <a:xfrm rot="20412000" flipH="1">
          <a:off x="13353480" y="22102560"/>
          <a:ext cx="324000" cy="267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11</xdr:col>
      <xdr:colOff>561960</xdr:colOff>
      <xdr:row>17</xdr:row>
      <xdr:rowOff>0</xdr:rowOff>
    </xdr:from>
    <xdr:to>
      <xdr:col>12</xdr:col>
      <xdr:colOff>77040</xdr:colOff>
      <xdr:row>18</xdr:row>
      <xdr:rowOff>38881</xdr:rowOff>
    </xdr:to>
    <xdr:sp macro="" textlink="">
      <xdr:nvSpPr>
        <xdr:cNvPr id="75" name="CustomShape 1"/>
        <xdr:cNvSpPr/>
      </xdr:nvSpPr>
      <xdr:spPr>
        <a:xfrm>
          <a:off x="13144320" y="22102920"/>
          <a:ext cx="181800" cy="267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13</xdr:col>
      <xdr:colOff>342720</xdr:colOff>
      <xdr:row>17</xdr:row>
      <xdr:rowOff>0</xdr:rowOff>
    </xdr:from>
    <xdr:to>
      <xdr:col>13</xdr:col>
      <xdr:colOff>495720</xdr:colOff>
      <xdr:row>18</xdr:row>
      <xdr:rowOff>48241</xdr:rowOff>
    </xdr:to>
    <xdr:sp macro="" textlink="">
      <xdr:nvSpPr>
        <xdr:cNvPr id="76" name="CustomShape 1"/>
        <xdr:cNvSpPr/>
      </xdr:nvSpPr>
      <xdr:spPr>
        <a:xfrm flipH="1">
          <a:off x="14258520" y="22102920"/>
          <a:ext cx="153000" cy="276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0</xdr:rowOff>
    </xdr:from>
    <xdr:to>
      <xdr:col>2</xdr:col>
      <xdr:colOff>518760</xdr:colOff>
      <xdr:row>14</xdr:row>
      <xdr:rowOff>152642</xdr:rowOff>
    </xdr:to>
    <xdr:sp macro="" textlink="">
      <xdr:nvSpPr>
        <xdr:cNvPr id="77"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0</xdr:rowOff>
    </xdr:from>
    <xdr:to>
      <xdr:col>2</xdr:col>
      <xdr:colOff>518760</xdr:colOff>
      <xdr:row>14</xdr:row>
      <xdr:rowOff>152642</xdr:rowOff>
    </xdr:to>
    <xdr:sp macro="" textlink="">
      <xdr:nvSpPr>
        <xdr:cNvPr id="78"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7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8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8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8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8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8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8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86"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8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8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8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9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91"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92"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9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9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9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9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9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9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9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100"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0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0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0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0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0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0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0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0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10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110"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1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1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1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1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1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1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1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1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1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2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2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2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2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2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2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2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2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2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2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3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3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3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3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3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3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3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3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3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3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4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4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4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4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4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4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4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4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4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4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5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5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5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5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5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5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5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5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5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5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6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6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6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6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6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6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6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6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6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6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7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7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7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7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7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7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7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7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7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7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8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8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8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8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8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8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8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8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142200</xdr:rowOff>
    </xdr:to>
    <xdr:sp macro="" textlink="">
      <xdr:nvSpPr>
        <xdr:cNvPr id="18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8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9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9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9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9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9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9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9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9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19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10</xdr:row>
      <xdr:rowOff>0</xdr:rowOff>
    </xdr:from>
    <xdr:to>
      <xdr:col>2</xdr:col>
      <xdr:colOff>2949120</xdr:colOff>
      <xdr:row>10</xdr:row>
      <xdr:rowOff>270360</xdr:rowOff>
    </xdr:to>
    <xdr:sp macro="" textlink="">
      <xdr:nvSpPr>
        <xdr:cNvPr id="199" name="CustomShape 1"/>
        <xdr:cNvSpPr/>
      </xdr:nvSpPr>
      <xdr:spPr>
        <a:xfrm>
          <a:off x="3811320" y="7010280"/>
          <a:ext cx="185400" cy="270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10</xdr:row>
      <xdr:rowOff>0</xdr:rowOff>
    </xdr:from>
    <xdr:to>
      <xdr:col>2</xdr:col>
      <xdr:colOff>2949120</xdr:colOff>
      <xdr:row>10</xdr:row>
      <xdr:rowOff>270360</xdr:rowOff>
    </xdr:to>
    <xdr:sp macro="" textlink="">
      <xdr:nvSpPr>
        <xdr:cNvPr id="200" name="CustomShape 1"/>
        <xdr:cNvSpPr/>
      </xdr:nvSpPr>
      <xdr:spPr>
        <a:xfrm>
          <a:off x="3811320" y="7010280"/>
          <a:ext cx="185400" cy="270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152640</xdr:rowOff>
    </xdr:from>
    <xdr:to>
      <xdr:col>2</xdr:col>
      <xdr:colOff>518760</xdr:colOff>
      <xdr:row>11</xdr:row>
      <xdr:rowOff>420840</xdr:rowOff>
    </xdr:to>
    <xdr:sp macro="" textlink="">
      <xdr:nvSpPr>
        <xdr:cNvPr id="201" name="CustomShape 1"/>
        <xdr:cNvSpPr/>
      </xdr:nvSpPr>
      <xdr:spPr>
        <a:xfrm>
          <a:off x="1380960" y="9468000"/>
          <a:ext cx="185400" cy="268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152640</xdr:rowOff>
    </xdr:from>
    <xdr:to>
      <xdr:col>2</xdr:col>
      <xdr:colOff>518760</xdr:colOff>
      <xdr:row>11</xdr:row>
      <xdr:rowOff>420840</xdr:rowOff>
    </xdr:to>
    <xdr:sp macro="" textlink="">
      <xdr:nvSpPr>
        <xdr:cNvPr id="202" name="CustomShape 1"/>
        <xdr:cNvSpPr/>
      </xdr:nvSpPr>
      <xdr:spPr>
        <a:xfrm>
          <a:off x="1380960" y="9468000"/>
          <a:ext cx="185400" cy="268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12</xdr:row>
      <xdr:rowOff>0</xdr:rowOff>
    </xdr:from>
    <xdr:to>
      <xdr:col>2</xdr:col>
      <xdr:colOff>2949120</xdr:colOff>
      <xdr:row>12</xdr:row>
      <xdr:rowOff>265680</xdr:rowOff>
    </xdr:to>
    <xdr:sp macro="" textlink="">
      <xdr:nvSpPr>
        <xdr:cNvPr id="203" name="CustomShape 1"/>
        <xdr:cNvSpPr/>
      </xdr:nvSpPr>
      <xdr:spPr>
        <a:xfrm>
          <a:off x="3811320" y="1000116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12</xdr:row>
      <xdr:rowOff>0</xdr:rowOff>
    </xdr:from>
    <xdr:to>
      <xdr:col>2</xdr:col>
      <xdr:colOff>2949120</xdr:colOff>
      <xdr:row>12</xdr:row>
      <xdr:rowOff>265680</xdr:rowOff>
    </xdr:to>
    <xdr:sp macro="" textlink="">
      <xdr:nvSpPr>
        <xdr:cNvPr id="204" name="CustomShape 1"/>
        <xdr:cNvSpPr/>
      </xdr:nvSpPr>
      <xdr:spPr>
        <a:xfrm>
          <a:off x="3811320" y="1000116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0</xdr:rowOff>
    </xdr:from>
    <xdr:to>
      <xdr:col>2</xdr:col>
      <xdr:colOff>518760</xdr:colOff>
      <xdr:row>14</xdr:row>
      <xdr:rowOff>143282</xdr:rowOff>
    </xdr:to>
    <xdr:sp macro="" textlink="">
      <xdr:nvSpPr>
        <xdr:cNvPr id="205" name="CustomShape 1"/>
        <xdr:cNvSpPr/>
      </xdr:nvSpPr>
      <xdr:spPr>
        <a:xfrm>
          <a:off x="1380960" y="12582720"/>
          <a:ext cx="185400" cy="267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0</xdr:rowOff>
    </xdr:from>
    <xdr:to>
      <xdr:col>2</xdr:col>
      <xdr:colOff>518760</xdr:colOff>
      <xdr:row>14</xdr:row>
      <xdr:rowOff>143282</xdr:rowOff>
    </xdr:to>
    <xdr:sp macro="" textlink="">
      <xdr:nvSpPr>
        <xdr:cNvPr id="206" name="CustomShape 1"/>
        <xdr:cNvSpPr/>
      </xdr:nvSpPr>
      <xdr:spPr>
        <a:xfrm>
          <a:off x="1380960" y="12582720"/>
          <a:ext cx="185400" cy="267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0</xdr:rowOff>
    </xdr:from>
    <xdr:to>
      <xdr:col>2</xdr:col>
      <xdr:colOff>518760</xdr:colOff>
      <xdr:row>14</xdr:row>
      <xdr:rowOff>143282</xdr:rowOff>
    </xdr:to>
    <xdr:sp macro="" textlink="">
      <xdr:nvSpPr>
        <xdr:cNvPr id="207" name="CustomShape 1"/>
        <xdr:cNvSpPr/>
      </xdr:nvSpPr>
      <xdr:spPr>
        <a:xfrm>
          <a:off x="1380960" y="12582720"/>
          <a:ext cx="185400" cy="267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0</xdr:rowOff>
    </xdr:from>
    <xdr:to>
      <xdr:col>2</xdr:col>
      <xdr:colOff>518760</xdr:colOff>
      <xdr:row>14</xdr:row>
      <xdr:rowOff>143282</xdr:rowOff>
    </xdr:to>
    <xdr:sp macro="" textlink="">
      <xdr:nvSpPr>
        <xdr:cNvPr id="208" name="CustomShape 1"/>
        <xdr:cNvSpPr/>
      </xdr:nvSpPr>
      <xdr:spPr>
        <a:xfrm>
          <a:off x="1380960" y="12582720"/>
          <a:ext cx="185400" cy="267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0</xdr:rowOff>
    </xdr:from>
    <xdr:to>
      <xdr:col>2</xdr:col>
      <xdr:colOff>2949120</xdr:colOff>
      <xdr:row>14</xdr:row>
      <xdr:rowOff>148322</xdr:rowOff>
    </xdr:to>
    <xdr:sp macro="" textlink="">
      <xdr:nvSpPr>
        <xdr:cNvPr id="209" name="CustomShape 1"/>
        <xdr:cNvSpPr/>
      </xdr:nvSpPr>
      <xdr:spPr>
        <a:xfrm>
          <a:off x="3811320" y="13115880"/>
          <a:ext cx="185400" cy="2728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0</xdr:rowOff>
    </xdr:from>
    <xdr:to>
      <xdr:col>2</xdr:col>
      <xdr:colOff>2949120</xdr:colOff>
      <xdr:row>14</xdr:row>
      <xdr:rowOff>148322</xdr:rowOff>
    </xdr:to>
    <xdr:sp macro="" textlink="">
      <xdr:nvSpPr>
        <xdr:cNvPr id="210" name="CustomShape 1"/>
        <xdr:cNvSpPr/>
      </xdr:nvSpPr>
      <xdr:spPr>
        <a:xfrm>
          <a:off x="3811320" y="13115880"/>
          <a:ext cx="185400" cy="2728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0</xdr:rowOff>
    </xdr:from>
    <xdr:to>
      <xdr:col>2</xdr:col>
      <xdr:colOff>518760</xdr:colOff>
      <xdr:row>14</xdr:row>
      <xdr:rowOff>152642</xdr:rowOff>
    </xdr:to>
    <xdr:sp macro="" textlink="">
      <xdr:nvSpPr>
        <xdr:cNvPr id="211"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0</xdr:rowOff>
    </xdr:from>
    <xdr:to>
      <xdr:col>2</xdr:col>
      <xdr:colOff>518760</xdr:colOff>
      <xdr:row>14</xdr:row>
      <xdr:rowOff>152642</xdr:rowOff>
    </xdr:to>
    <xdr:sp macro="" textlink="">
      <xdr:nvSpPr>
        <xdr:cNvPr id="212"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0</xdr:rowOff>
    </xdr:from>
    <xdr:to>
      <xdr:col>2</xdr:col>
      <xdr:colOff>518760</xdr:colOff>
      <xdr:row>14</xdr:row>
      <xdr:rowOff>152642</xdr:rowOff>
    </xdr:to>
    <xdr:sp macro="" textlink="">
      <xdr:nvSpPr>
        <xdr:cNvPr id="213"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0</xdr:rowOff>
    </xdr:from>
    <xdr:to>
      <xdr:col>2</xdr:col>
      <xdr:colOff>518760</xdr:colOff>
      <xdr:row>14</xdr:row>
      <xdr:rowOff>152642</xdr:rowOff>
    </xdr:to>
    <xdr:sp macro="" textlink="">
      <xdr:nvSpPr>
        <xdr:cNvPr id="214"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0</xdr:rowOff>
    </xdr:from>
    <xdr:to>
      <xdr:col>2</xdr:col>
      <xdr:colOff>2949120</xdr:colOff>
      <xdr:row>14</xdr:row>
      <xdr:rowOff>142202</xdr:rowOff>
    </xdr:to>
    <xdr:sp macro="" textlink="">
      <xdr:nvSpPr>
        <xdr:cNvPr id="215" name="CustomShape 1"/>
        <xdr:cNvSpPr/>
      </xdr:nvSpPr>
      <xdr:spPr>
        <a:xfrm>
          <a:off x="3811320" y="1746900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0</xdr:rowOff>
    </xdr:from>
    <xdr:to>
      <xdr:col>2</xdr:col>
      <xdr:colOff>2949120</xdr:colOff>
      <xdr:row>14</xdr:row>
      <xdr:rowOff>142202</xdr:rowOff>
    </xdr:to>
    <xdr:sp macro="" textlink="">
      <xdr:nvSpPr>
        <xdr:cNvPr id="216" name="CustomShape 1"/>
        <xdr:cNvSpPr/>
      </xdr:nvSpPr>
      <xdr:spPr>
        <a:xfrm>
          <a:off x="3811320" y="1746900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21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21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153000</xdr:rowOff>
    </xdr:to>
    <xdr:sp macro="" textlink="">
      <xdr:nvSpPr>
        <xdr:cNvPr id="219" name="CustomShape 1"/>
        <xdr:cNvSpPr/>
      </xdr:nvSpPr>
      <xdr:spPr>
        <a:xfrm>
          <a:off x="1380960" y="20440800"/>
          <a:ext cx="185400" cy="276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153000</xdr:rowOff>
    </xdr:to>
    <xdr:sp macro="" textlink="">
      <xdr:nvSpPr>
        <xdr:cNvPr id="220" name="CustomShape 1"/>
        <xdr:cNvSpPr/>
      </xdr:nvSpPr>
      <xdr:spPr>
        <a:xfrm>
          <a:off x="1380960" y="20440800"/>
          <a:ext cx="185400" cy="276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22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22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223"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224"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22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22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153000</xdr:rowOff>
    </xdr:to>
    <xdr:sp macro="" textlink="">
      <xdr:nvSpPr>
        <xdr:cNvPr id="227" name="CustomShape 1"/>
        <xdr:cNvSpPr/>
      </xdr:nvSpPr>
      <xdr:spPr>
        <a:xfrm>
          <a:off x="1380960" y="20440800"/>
          <a:ext cx="185400" cy="276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153000</xdr:rowOff>
    </xdr:to>
    <xdr:sp macro="" textlink="">
      <xdr:nvSpPr>
        <xdr:cNvPr id="228" name="CustomShape 1"/>
        <xdr:cNvSpPr/>
      </xdr:nvSpPr>
      <xdr:spPr>
        <a:xfrm>
          <a:off x="1380960" y="20440800"/>
          <a:ext cx="185400" cy="276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22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142200</xdr:rowOff>
    </xdr:to>
    <xdr:sp macro="" textlink="">
      <xdr:nvSpPr>
        <xdr:cNvPr id="23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231"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142200</xdr:rowOff>
    </xdr:to>
    <xdr:sp macro="" textlink="">
      <xdr:nvSpPr>
        <xdr:cNvPr id="232"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7</xdr:col>
      <xdr:colOff>304800</xdr:colOff>
      <xdr:row>11</xdr:row>
      <xdr:rowOff>228600</xdr:rowOff>
    </xdr:to>
    <xdr:sp macro="" textlink="">
      <xdr:nvSpPr>
        <xdr:cNvPr id="102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2"/>
  <sheetViews>
    <sheetView tabSelected="1" topLeftCell="A10" zoomScale="130" zoomScaleNormal="130" workbookViewId="0">
      <selection activeCell="D12" sqref="D12"/>
    </sheetView>
  </sheetViews>
  <sheetFormatPr defaultRowHeight="15.75" x14ac:dyDescent="0.25"/>
  <cols>
    <col min="1" max="1" width="7.375" style="1"/>
    <col min="2" max="2" width="6.375" style="2"/>
    <col min="3" max="3" width="42.125" style="2"/>
    <col min="4" max="4" width="42.75"/>
    <col min="5" max="5" width="5.375" style="3"/>
    <col min="6" max="6" width="5.625" style="4"/>
    <col min="7" max="7" width="11.375" style="5"/>
    <col min="8" max="8" width="12.25" style="5"/>
    <col min="9" max="9" width="11.375" style="6"/>
    <col min="10" max="10" width="11.5" style="5"/>
    <col min="11" max="1025" width="8.75"/>
  </cols>
  <sheetData>
    <row r="1" spans="1:12" x14ac:dyDescent="0.25">
      <c r="A1" s="7" t="s">
        <v>0</v>
      </c>
      <c r="B1" s="8"/>
      <c r="C1" s="9" t="s">
        <v>1</v>
      </c>
      <c r="D1" s="10"/>
      <c r="E1" s="11"/>
      <c r="F1" s="12"/>
      <c r="G1" s="13"/>
      <c r="H1" s="13"/>
      <c r="I1" s="14"/>
      <c r="J1" s="13"/>
      <c r="K1" s="15"/>
      <c r="L1" s="15"/>
    </row>
    <row r="2" spans="1:12" ht="21.75" customHeight="1" x14ac:dyDescent="0.35">
      <c r="A2" s="16" t="s">
        <v>2</v>
      </c>
      <c r="B2" s="17"/>
      <c r="C2" s="18"/>
      <c r="D2" s="19"/>
      <c r="E2" s="19"/>
      <c r="F2" s="20"/>
      <c r="G2" s="20"/>
      <c r="H2" s="20"/>
      <c r="I2" s="14"/>
      <c r="J2" s="13"/>
      <c r="K2" s="15"/>
      <c r="L2" s="15"/>
    </row>
    <row r="3" spans="1:12" ht="17.25" customHeight="1" x14ac:dyDescent="0.25">
      <c r="A3" s="17"/>
      <c r="B3" s="17"/>
      <c r="C3" s="18"/>
      <c r="D3" s="19"/>
      <c r="E3" s="19"/>
      <c r="F3" s="20"/>
      <c r="G3" s="20"/>
      <c r="H3" s="20"/>
      <c r="I3" s="14"/>
      <c r="J3" s="13"/>
      <c r="K3" s="15"/>
      <c r="L3" s="15"/>
    </row>
    <row r="4" spans="1:12" ht="13.5" customHeight="1" x14ac:dyDescent="0.25">
      <c r="A4" s="67" t="s">
        <v>24</v>
      </c>
      <c r="B4" s="67"/>
      <c r="C4" s="67"/>
      <c r="D4" s="67"/>
      <c r="E4" s="67"/>
      <c r="F4" s="67"/>
      <c r="G4" s="67"/>
      <c r="H4" s="67"/>
      <c r="I4" s="14"/>
      <c r="J4" s="13"/>
      <c r="K4" s="15"/>
      <c r="L4" s="15"/>
    </row>
    <row r="5" spans="1:12" ht="13.5" customHeight="1" x14ac:dyDescent="0.25">
      <c r="A5" s="67"/>
      <c r="B5" s="67"/>
      <c r="C5" s="67"/>
      <c r="D5" s="67"/>
      <c r="E5" s="67"/>
      <c r="F5" s="67"/>
      <c r="G5" s="67"/>
      <c r="H5" s="67"/>
      <c r="I5" s="14"/>
      <c r="J5" s="13"/>
      <c r="K5" s="15"/>
      <c r="L5" s="15"/>
    </row>
    <row r="6" spans="1:12" ht="26.25" customHeight="1" x14ac:dyDescent="0.25">
      <c r="A6" s="67"/>
      <c r="B6" s="67"/>
      <c r="C6" s="67"/>
      <c r="D6" s="67"/>
      <c r="E6" s="67"/>
      <c r="F6" s="67"/>
      <c r="G6" s="67"/>
      <c r="H6" s="67"/>
      <c r="I6" s="14"/>
      <c r="J6" s="13"/>
      <c r="K6" s="15"/>
      <c r="L6" s="15"/>
    </row>
    <row r="7" spans="1:12" ht="22.5" customHeight="1" x14ac:dyDescent="0.3">
      <c r="A7" s="21"/>
      <c r="B7" s="22"/>
      <c r="C7" s="23"/>
      <c r="D7" s="23"/>
      <c r="E7" s="23"/>
      <c r="F7" s="23"/>
      <c r="G7" s="23"/>
      <c r="H7" s="23"/>
      <c r="I7" s="24"/>
      <c r="J7" s="25"/>
      <c r="K7" s="15"/>
      <c r="L7" s="15"/>
    </row>
    <row r="8" spans="1:12" ht="72" customHeight="1" x14ac:dyDescent="0.25">
      <c r="A8" s="26" t="s">
        <v>3</v>
      </c>
      <c r="B8" s="27" t="s">
        <v>4</v>
      </c>
      <c r="C8" s="28" t="s">
        <v>5</v>
      </c>
      <c r="D8" s="28" t="s">
        <v>6</v>
      </c>
      <c r="E8" s="28" t="s">
        <v>7</v>
      </c>
      <c r="F8" s="26" t="s">
        <v>8</v>
      </c>
      <c r="G8" s="26" t="s">
        <v>9</v>
      </c>
      <c r="H8" s="26" t="s">
        <v>10</v>
      </c>
      <c r="I8" s="29" t="s">
        <v>11</v>
      </c>
      <c r="J8" s="30" t="s">
        <v>12</v>
      </c>
      <c r="K8" s="15"/>
      <c r="L8" s="15"/>
    </row>
    <row r="9" spans="1:12" ht="16.5" thickBot="1" x14ac:dyDescent="0.3">
      <c r="A9" s="31"/>
      <c r="B9" s="32"/>
      <c r="C9" s="33"/>
      <c r="D9" s="34"/>
      <c r="E9" s="35"/>
      <c r="F9" s="36"/>
      <c r="G9" s="37"/>
      <c r="H9" s="38"/>
      <c r="I9" s="39"/>
      <c r="J9" s="40"/>
      <c r="K9" s="15"/>
      <c r="L9" s="15"/>
    </row>
    <row r="10" spans="1:12" ht="50.25" customHeight="1" thickBot="1" x14ac:dyDescent="0.3">
      <c r="A10" s="41" t="s">
        <v>14</v>
      </c>
      <c r="B10" s="42"/>
      <c r="C10" s="22" t="s">
        <v>15</v>
      </c>
      <c r="D10" s="43"/>
      <c r="E10" s="44">
        <v>1</v>
      </c>
      <c r="F10" s="45" t="s">
        <v>13</v>
      </c>
      <c r="G10" s="43">
        <v>0</v>
      </c>
      <c r="H10" s="46">
        <f>G10*E10</f>
        <v>0</v>
      </c>
      <c r="I10" s="47">
        <f>PRODUCT(H10*0.21)</f>
        <v>0</v>
      </c>
      <c r="J10" s="48">
        <f>SUM(H10+I10)</f>
        <v>0</v>
      </c>
      <c r="K10" s="15"/>
      <c r="L10" s="15"/>
    </row>
    <row r="11" spans="1:12" ht="181.5" customHeight="1" x14ac:dyDescent="0.25">
      <c r="A11" s="49"/>
      <c r="B11" s="50"/>
      <c r="C11" s="68" t="s">
        <v>26</v>
      </c>
      <c r="D11" s="68"/>
      <c r="E11" s="44"/>
      <c r="F11" s="45"/>
      <c r="G11" s="51"/>
      <c r="H11" s="46"/>
      <c r="I11" s="52"/>
      <c r="J11" s="48"/>
    </row>
    <row r="12" spans="1:12" ht="54" customHeight="1" x14ac:dyDescent="0.25">
      <c r="A12" s="41" t="s">
        <v>16</v>
      </c>
      <c r="B12" s="42"/>
      <c r="C12" s="22" t="s">
        <v>17</v>
      </c>
      <c r="D12" s="43"/>
      <c r="E12" s="44">
        <v>1</v>
      </c>
      <c r="F12" s="45" t="s">
        <v>13</v>
      </c>
      <c r="G12" s="43">
        <v>0</v>
      </c>
      <c r="H12" s="46">
        <f>G12*E12</f>
        <v>0</v>
      </c>
      <c r="I12" s="47">
        <f>PRODUCT(H12*0.21)</f>
        <v>0</v>
      </c>
      <c r="J12" s="48">
        <f>SUM(H12+I12)</f>
        <v>0</v>
      </c>
      <c r="K12" s="15"/>
      <c r="L12" s="15"/>
    </row>
    <row r="13" spans="1:12" ht="191.25" customHeight="1" x14ac:dyDescent="0.25">
      <c r="A13" s="49"/>
      <c r="B13" s="50"/>
      <c r="C13" s="68" t="s">
        <v>25</v>
      </c>
      <c r="D13" s="68"/>
      <c r="E13" s="44"/>
      <c r="F13" s="45"/>
      <c r="G13" s="51"/>
      <c r="H13" s="46"/>
      <c r="I13" s="52"/>
      <c r="J13" s="48"/>
    </row>
    <row r="14" spans="1:12" ht="9.75" customHeight="1" thickBot="1" x14ac:dyDescent="0.3">
      <c r="A14" s="53"/>
      <c r="B14" s="54"/>
      <c r="C14" s="54"/>
      <c r="D14" s="54"/>
      <c r="E14" s="55"/>
      <c r="F14" s="56"/>
      <c r="G14" s="57"/>
      <c r="H14" s="58"/>
      <c r="I14" s="58"/>
      <c r="J14" s="58"/>
      <c r="K14" s="15"/>
      <c r="L14" s="15"/>
    </row>
    <row r="15" spans="1:12" ht="42.75" customHeight="1" thickBot="1" x14ac:dyDescent="0.3">
      <c r="A15" s="2"/>
      <c r="C15" s="64" t="s">
        <v>24</v>
      </c>
      <c r="D15" s="65"/>
      <c r="E15" s="59" t="s">
        <v>18</v>
      </c>
      <c r="F15" s="60"/>
      <c r="G15" s="59" t="s">
        <v>19</v>
      </c>
      <c r="H15" s="61">
        <f>SUM(H10:H14)</f>
        <v>0</v>
      </c>
      <c r="I15" s="62" t="s">
        <v>20</v>
      </c>
      <c r="J15" s="63">
        <f>SUM(J10:J14)</f>
        <v>0</v>
      </c>
    </row>
    <row r="16" spans="1:12" ht="40.15" customHeight="1" x14ac:dyDescent="0.25">
      <c r="C16" s="59" t="s">
        <v>21</v>
      </c>
      <c r="K16" s="15"/>
      <c r="L16" s="15"/>
    </row>
    <row r="17" spans="3:10" ht="38.25" customHeight="1" x14ac:dyDescent="0.25">
      <c r="C17" s="66" t="s">
        <v>22</v>
      </c>
      <c r="D17" s="66"/>
      <c r="J17" s="5" t="s">
        <v>23</v>
      </c>
    </row>
    <row r="18" spans="3:10" ht="18" customHeight="1" x14ac:dyDescent="0.25"/>
    <row r="19" spans="3:10" ht="31.15" customHeight="1" x14ac:dyDescent="0.25"/>
    <row r="20" spans="3:10" ht="17.45" customHeight="1" x14ac:dyDescent="0.25"/>
    <row r="21" spans="3:10" ht="37.15" customHeight="1" x14ac:dyDescent="0.25"/>
    <row r="22" spans="3:10" ht="39.6" customHeight="1" x14ac:dyDescent="0.25"/>
  </sheetData>
  <sheetProtection password="C4AC" sheet="1" objects="1" scenarios="1" selectLockedCells="1"/>
  <protectedRanges>
    <protectedRange sqref="L14 L16 L10 L12" name="Oblast9"/>
    <protectedRange sqref="L14 L16 L10 L12" name="Oblast7"/>
    <protectedRange sqref="L14 L16 L10 L12" name="Oblast6"/>
    <protectedRange sqref="L14 L16 L10 L12" name="Oblast3"/>
    <protectedRange sqref="G12 G10" name="Oblast1"/>
  </protectedRanges>
  <mergeCells count="5">
    <mergeCell ref="C15:D15"/>
    <mergeCell ref="C17:D17"/>
    <mergeCell ref="A4:H6"/>
    <mergeCell ref="C11:D11"/>
    <mergeCell ref="C13:D13"/>
  </mergeCells>
  <pageMargins left="0.31527777777777799" right="0.31527777777777799" top="0.78749999999999998" bottom="0.78749999999999998" header="0.51180555555555496" footer="0.51180555555555496"/>
  <pageSetup paperSize="9" firstPageNumber="0"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VYBAVENÍ PROJEKTU</vt:lpstr>
      <vt:lpstr>'VYBAVENÍ PROJEKTU'!Oblast_tisku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Franěk</dc:creator>
  <cp:lastModifiedBy>Oldřich Kopecký</cp:lastModifiedBy>
  <cp:revision>0</cp:revision>
  <cp:lastPrinted>2017-02-21T17:09:07Z</cp:lastPrinted>
  <dcterms:created xsi:type="dcterms:W3CDTF">2013-03-14T07:52:59Z</dcterms:created>
  <dcterms:modified xsi:type="dcterms:W3CDTF">2018-03-07T14:32:11Z</dcterms:modified>
  <dc:language>cs-CZ</dc:language>
</cp:coreProperties>
</file>