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ESUN\2014\3961-3962_kraj-č.p.12-poruchy\3962_DPS_Čp.12_Pardubice_Opravy _objektu\D1.4.5.2_Slaboproud -DAT\"/>
    </mc:Choice>
  </mc:AlternateContent>
  <bookViews>
    <workbookView xWindow="0" yWindow="0" windowWidth="24135" windowHeight="9495"/>
  </bookViews>
  <sheets>
    <sheet name="vykaz" sheetId="4" r:id="rId1"/>
  </sheets>
  <definedNames>
    <definedName name="_xlnm.Print_Area" localSheetId="0">vykaz!$A$1:$I$27</definedName>
  </definedNames>
  <calcPr calcId="152511"/>
</workbook>
</file>

<file path=xl/calcChain.xml><?xml version="1.0" encoding="utf-8"?>
<calcChain xmlns="http://schemas.openxmlformats.org/spreadsheetml/2006/main">
  <c r="I15" i="4" l="1"/>
  <c r="G15" i="4"/>
  <c r="I16" i="4"/>
  <c r="G16" i="4"/>
  <c r="I17" i="4"/>
  <c r="G17" i="4"/>
  <c r="I18" i="4"/>
  <c r="G18" i="4"/>
  <c r="I14" i="4"/>
  <c r="G14" i="4"/>
  <c r="I11" i="4"/>
  <c r="G11" i="4"/>
  <c r="I10" i="4"/>
  <c r="G10" i="4"/>
  <c r="I9" i="4"/>
  <c r="G9" i="4"/>
  <c r="I12" i="4"/>
  <c r="I13" i="4"/>
  <c r="G12" i="4"/>
  <c r="G13" i="4"/>
  <c r="F20" i="4" l="1"/>
  <c r="H21" i="4"/>
  <c r="H22" i="4" l="1"/>
</calcChain>
</file>

<file path=xl/sharedStrings.xml><?xml version="1.0" encoding="utf-8"?>
<sst xmlns="http://schemas.openxmlformats.org/spreadsheetml/2006/main" count="37" uniqueCount="27">
  <si>
    <t>ks</t>
  </si>
  <si>
    <t>No.</t>
  </si>
  <si>
    <t>Popis položky</t>
  </si>
  <si>
    <t>Jedn. cena</t>
  </si>
  <si>
    <t>m</t>
  </si>
  <si>
    <t>M.j.</t>
  </si>
  <si>
    <t>Počet ks/m</t>
  </si>
  <si>
    <t>Celkem</t>
  </si>
  <si>
    <t>Označení</t>
  </si>
  <si>
    <t>Materiál</t>
  </si>
  <si>
    <t>Montáž</t>
  </si>
  <si>
    <t>Materiál - celkem</t>
  </si>
  <si>
    <t>Montáž - celkem</t>
  </si>
  <si>
    <t>Dokumentace výsledného stavu</t>
  </si>
  <si>
    <t>Trubkové trasy</t>
  </si>
  <si>
    <t>Koncovka mikrotrubičky</t>
  </si>
  <si>
    <t>Krabice 250x200, pod omítku vč. vysekání lůžka</t>
  </si>
  <si>
    <t>Cestovné a doprava materiálu</t>
  </si>
  <si>
    <t>Zasekání trubiček do zdi u krabice</t>
  </si>
  <si>
    <t>Pomocný materiál, pomocné práce</t>
  </si>
  <si>
    <t>Mikrotrubička 16/12</t>
  </si>
  <si>
    <t>D1.4.5.2 Slaboproudé rozvody a zařízení - DAT</t>
  </si>
  <si>
    <t>Pardubický kraj - Opravy objektu čp.12</t>
  </si>
  <si>
    <t>Materál+montáž - celkem - bez DPH</t>
  </si>
  <si>
    <t>Průvrt průvlaku, průměr 20mm</t>
  </si>
  <si>
    <t>Překrytí konců mikrochrániček na krajních průvlacích</t>
  </si>
  <si>
    <t>Příchytka k uchycení mikrotrubiček ke stropu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</si>
</sst>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0"/>
      <name val="Arial CE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4"/>
      <name val="Arial CE"/>
      <family val="2"/>
      <charset val="238"/>
    </font>
    <font>
      <b/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 wrapText="1"/>
    </xf>
    <xf numFmtId="164" fontId="5" fillId="0" borderId="0" xfId="0" applyNumberFormat="1" applyFont="1" applyFill="1" applyAlignment="1">
      <alignment horizontal="right" vertical="center" wrapText="1"/>
    </xf>
    <xf numFmtId="164" fontId="5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horizontal="right" vertical="center" wrapText="1"/>
    </xf>
    <xf numFmtId="164" fontId="2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horizontal="right"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164" fontId="3" fillId="0" borderId="0" xfId="0" applyNumberFormat="1" applyFont="1" applyFill="1" applyBorder="1" applyAlignment="1">
      <alignment horizontal="right" vertical="center" wrapText="1"/>
    </xf>
    <xf numFmtId="164" fontId="2" fillId="0" borderId="6" xfId="0" applyNumberFormat="1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right" vertical="center"/>
    </xf>
    <xf numFmtId="164" fontId="2" fillId="0" borderId="2" xfId="0" applyNumberFormat="1" applyFont="1" applyFill="1" applyBorder="1" applyAlignment="1">
      <alignment vertical="center"/>
    </xf>
    <xf numFmtId="164" fontId="2" fillId="0" borderId="8" xfId="0" applyNumberFormat="1" applyFont="1" applyFill="1" applyBorder="1" applyAlignment="1">
      <alignment vertical="center"/>
    </xf>
    <xf numFmtId="164" fontId="2" fillId="0" borderId="4" xfId="0" applyNumberFormat="1" applyFont="1" applyFill="1" applyBorder="1" applyAlignment="1">
      <alignment horizontal="right" vertical="center"/>
    </xf>
    <xf numFmtId="164" fontId="2" fillId="0" borderId="9" xfId="0" applyNumberFormat="1" applyFont="1" applyFill="1" applyBorder="1" applyAlignment="1">
      <alignment vertical="center"/>
    </xf>
    <xf numFmtId="164" fontId="2" fillId="0" borderId="4" xfId="0" applyNumberFormat="1" applyFont="1" applyFill="1" applyBorder="1" applyAlignment="1">
      <alignment vertical="center"/>
    </xf>
    <xf numFmtId="164" fontId="2" fillId="0" borderId="6" xfId="0" applyNumberFormat="1" applyFont="1" applyFill="1" applyBorder="1" applyAlignment="1">
      <alignment horizontal="right" vertical="center"/>
    </xf>
    <xf numFmtId="164" fontId="2" fillId="0" borderId="7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horizontal="right" vertical="center"/>
    </xf>
    <xf numFmtId="0" fontId="7" fillId="0" borderId="11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horizontal="right" vertical="center" wrapText="1"/>
    </xf>
    <xf numFmtId="0" fontId="7" fillId="0" borderId="11" xfId="0" applyFont="1" applyFill="1" applyBorder="1" applyAlignment="1">
      <alignment horizontal="right" vertical="center"/>
    </xf>
    <xf numFmtId="164" fontId="7" fillId="0" borderId="11" xfId="0" applyNumberFormat="1" applyFont="1" applyFill="1" applyBorder="1" applyAlignment="1">
      <alignment horizontal="right" vertical="center"/>
    </xf>
    <xf numFmtId="164" fontId="7" fillId="0" borderId="12" xfId="0" applyNumberFormat="1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164" fontId="7" fillId="0" borderId="10" xfId="0" applyNumberFormat="1" applyFont="1" applyFill="1" applyBorder="1" applyAlignment="1">
      <alignment horizontal="right" vertical="center"/>
    </xf>
    <xf numFmtId="164" fontId="7" fillId="0" borderId="12" xfId="0" applyNumberFormat="1" applyFont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7" fillId="0" borderId="10" xfId="0" applyFont="1" applyFill="1" applyBorder="1" applyAlignment="1">
      <alignment horizontal="right" vertical="center" wrapText="1"/>
    </xf>
    <xf numFmtId="0" fontId="7" fillId="0" borderId="11" xfId="0" applyFont="1" applyBorder="1" applyAlignment="1">
      <alignment vertical="center"/>
    </xf>
    <xf numFmtId="164" fontId="7" fillId="0" borderId="12" xfId="0" applyNumberFormat="1" applyFont="1" applyBorder="1" applyAlignment="1">
      <alignment horizontal="right" vertical="center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I25"/>
  <sheetViews>
    <sheetView tabSelected="1" zoomScaleNormal="100" zoomScaleSheetLayoutView="100" workbookViewId="0">
      <selection activeCell="H19" sqref="H19"/>
    </sheetView>
  </sheetViews>
  <sheetFormatPr defaultRowHeight="12" x14ac:dyDescent="0.2"/>
  <cols>
    <col min="1" max="1" width="4.7109375" style="3" customWidth="1"/>
    <col min="2" max="2" width="10.5703125" style="4" customWidth="1"/>
    <col min="3" max="3" width="46.5703125" style="5" customWidth="1"/>
    <col min="4" max="4" width="8.7109375" style="3" customWidth="1"/>
    <col min="5" max="5" width="5" style="3" customWidth="1"/>
    <col min="6" max="6" width="11.140625" style="37" customWidth="1"/>
    <col min="7" max="7" width="12.7109375" style="37" customWidth="1"/>
    <col min="8" max="8" width="10.7109375" style="38" customWidth="1"/>
    <col min="9" max="9" width="12.7109375" style="38" customWidth="1"/>
    <col min="10" max="16384" width="9.140625" style="1"/>
  </cols>
  <sheetData>
    <row r="1" spans="1:9" s="32" customFormat="1" ht="18" x14ac:dyDescent="0.2">
      <c r="A1" s="30" t="s">
        <v>22</v>
      </c>
      <c r="B1" s="31"/>
      <c r="D1" s="33"/>
      <c r="E1" s="34"/>
      <c r="F1" s="35"/>
      <c r="G1" s="35"/>
      <c r="H1" s="36"/>
      <c r="I1" s="36"/>
    </row>
    <row r="2" spans="1:9" s="32" customFormat="1" ht="18" x14ac:dyDescent="0.2">
      <c r="A2" s="30"/>
      <c r="B2" s="31"/>
      <c r="D2" s="33"/>
      <c r="E2" s="34"/>
      <c r="F2" s="35"/>
      <c r="G2" s="35"/>
      <c r="H2" s="36"/>
      <c r="I2" s="36"/>
    </row>
    <row r="3" spans="1:9" s="32" customFormat="1" ht="18" x14ac:dyDescent="0.2">
      <c r="A3" s="76" t="s">
        <v>21</v>
      </c>
      <c r="B3" s="77"/>
      <c r="C3" s="77"/>
      <c r="D3" s="77"/>
      <c r="E3" s="77"/>
      <c r="F3" s="77"/>
      <c r="G3" s="77"/>
      <c r="H3" s="77"/>
      <c r="I3" s="77"/>
    </row>
    <row r="4" spans="1:9" x14ac:dyDescent="0.2">
      <c r="A4" s="2"/>
    </row>
    <row r="5" spans="1:9" ht="15.95" customHeight="1" thickBot="1" x14ac:dyDescent="0.25">
      <c r="A5" s="7"/>
      <c r="B5" s="9"/>
      <c r="C5" s="6" t="s">
        <v>14</v>
      </c>
      <c r="D5" s="10"/>
      <c r="E5" s="7"/>
      <c r="F5" s="40"/>
      <c r="G5" s="41"/>
    </row>
    <row r="6" spans="1:9" x14ac:dyDescent="0.2">
      <c r="A6" s="72" t="s">
        <v>1</v>
      </c>
      <c r="B6" s="74" t="s">
        <v>8</v>
      </c>
      <c r="C6" s="61" t="s">
        <v>2</v>
      </c>
      <c r="D6" s="63" t="s">
        <v>6</v>
      </c>
      <c r="E6" s="63" t="s">
        <v>5</v>
      </c>
      <c r="F6" s="68" t="s">
        <v>9</v>
      </c>
      <c r="G6" s="69"/>
      <c r="H6" s="70" t="s">
        <v>10</v>
      </c>
      <c r="I6" s="71"/>
    </row>
    <row r="7" spans="1:9" ht="15" customHeight="1" thickBot="1" x14ac:dyDescent="0.25">
      <c r="A7" s="73"/>
      <c r="B7" s="75"/>
      <c r="C7" s="62"/>
      <c r="D7" s="64"/>
      <c r="E7" s="64"/>
      <c r="F7" s="42" t="s">
        <v>3</v>
      </c>
      <c r="G7" s="42" t="s">
        <v>7</v>
      </c>
      <c r="H7" s="42" t="s">
        <v>3</v>
      </c>
      <c r="I7" s="43" t="s">
        <v>7</v>
      </c>
    </row>
    <row r="8" spans="1:9" ht="12" customHeight="1" x14ac:dyDescent="0.2">
      <c r="A8" s="11"/>
      <c r="B8" s="12"/>
      <c r="C8" s="13"/>
      <c r="D8" s="15"/>
      <c r="E8" s="14"/>
      <c r="F8" s="44"/>
      <c r="G8" s="44"/>
      <c r="H8" s="45"/>
      <c r="I8" s="46"/>
    </row>
    <row r="9" spans="1:9" ht="12" customHeight="1" x14ac:dyDescent="0.2">
      <c r="A9" s="16">
        <v>1</v>
      </c>
      <c r="B9" s="22"/>
      <c r="C9" s="18" t="s">
        <v>20</v>
      </c>
      <c r="D9" s="19">
        <v>580</v>
      </c>
      <c r="E9" s="19" t="s">
        <v>4</v>
      </c>
      <c r="F9" s="47">
        <v>0</v>
      </c>
      <c r="G9" s="47">
        <f t="shared" ref="G9:G18" si="0">D9*F9</f>
        <v>0</v>
      </c>
      <c r="H9" s="38">
        <v>0</v>
      </c>
      <c r="I9" s="48">
        <f t="shared" ref="I9:I18" si="1">D9*H9</f>
        <v>0</v>
      </c>
    </row>
    <row r="10" spans="1:9" ht="12" customHeight="1" x14ac:dyDescent="0.2">
      <c r="A10" s="16">
        <v>2</v>
      </c>
      <c r="B10" s="22"/>
      <c r="C10" s="18" t="s">
        <v>15</v>
      </c>
      <c r="D10" s="19">
        <v>32</v>
      </c>
      <c r="E10" s="19" t="s">
        <v>0</v>
      </c>
      <c r="F10" s="47">
        <v>0</v>
      </c>
      <c r="G10" s="47">
        <f t="shared" si="0"/>
        <v>0</v>
      </c>
      <c r="H10" s="38">
        <v>0</v>
      </c>
      <c r="I10" s="48">
        <f t="shared" si="1"/>
        <v>0</v>
      </c>
    </row>
    <row r="11" spans="1:9" ht="12" customHeight="1" x14ac:dyDescent="0.2">
      <c r="A11" s="16">
        <v>3</v>
      </c>
      <c r="B11" s="22"/>
      <c r="C11" s="18" t="s">
        <v>26</v>
      </c>
      <c r="D11" s="19">
        <v>200</v>
      </c>
      <c r="E11" s="19" t="s">
        <v>0</v>
      </c>
      <c r="F11" s="47">
        <v>0</v>
      </c>
      <c r="G11" s="47">
        <f t="shared" si="0"/>
        <v>0</v>
      </c>
      <c r="H11" s="38">
        <v>0</v>
      </c>
      <c r="I11" s="48">
        <f t="shared" si="1"/>
        <v>0</v>
      </c>
    </row>
    <row r="12" spans="1:9" ht="12" customHeight="1" x14ac:dyDescent="0.2">
      <c r="A12" s="16">
        <v>4</v>
      </c>
      <c r="B12" s="22"/>
      <c r="C12" s="18" t="s">
        <v>16</v>
      </c>
      <c r="D12" s="19">
        <v>2</v>
      </c>
      <c r="E12" s="19" t="s">
        <v>0</v>
      </c>
      <c r="F12" s="47">
        <v>0</v>
      </c>
      <c r="G12" s="47">
        <f t="shared" si="0"/>
        <v>0</v>
      </c>
      <c r="H12" s="49">
        <v>0</v>
      </c>
      <c r="I12" s="48">
        <f t="shared" si="1"/>
        <v>0</v>
      </c>
    </row>
    <row r="13" spans="1:9" ht="12" customHeight="1" x14ac:dyDescent="0.2">
      <c r="A13" s="23">
        <v>5</v>
      </c>
      <c r="B13" s="17"/>
      <c r="C13" s="18" t="s">
        <v>18</v>
      </c>
      <c r="D13" s="20">
        <v>4</v>
      </c>
      <c r="E13" s="20" t="s">
        <v>4</v>
      </c>
      <c r="F13" s="47">
        <v>0</v>
      </c>
      <c r="G13" s="47">
        <f t="shared" si="0"/>
        <v>0</v>
      </c>
      <c r="H13" s="49">
        <v>0</v>
      </c>
      <c r="I13" s="48">
        <f t="shared" si="1"/>
        <v>0</v>
      </c>
    </row>
    <row r="14" spans="1:9" ht="12" customHeight="1" x14ac:dyDescent="0.2">
      <c r="A14" s="23">
        <v>6</v>
      </c>
      <c r="B14" s="17"/>
      <c r="C14" s="18" t="s">
        <v>24</v>
      </c>
      <c r="D14" s="20">
        <v>28</v>
      </c>
      <c r="E14" s="20" t="s">
        <v>0</v>
      </c>
      <c r="F14" s="47">
        <v>0</v>
      </c>
      <c r="G14" s="47">
        <f t="shared" si="0"/>
        <v>0</v>
      </c>
      <c r="H14" s="49">
        <v>0</v>
      </c>
      <c r="I14" s="48">
        <f t="shared" si="1"/>
        <v>0</v>
      </c>
    </row>
    <row r="15" spans="1:9" ht="12" customHeight="1" x14ac:dyDescent="0.2">
      <c r="A15" s="23">
        <v>7</v>
      </c>
      <c r="B15" s="17"/>
      <c r="C15" s="18" t="s">
        <v>25</v>
      </c>
      <c r="D15" s="20">
        <v>4</v>
      </c>
      <c r="E15" s="20" t="s">
        <v>0</v>
      </c>
      <c r="F15" s="47">
        <v>0</v>
      </c>
      <c r="G15" s="47">
        <f t="shared" ref="G15" si="2">D15*F15</f>
        <v>0</v>
      </c>
      <c r="H15" s="49">
        <v>0</v>
      </c>
      <c r="I15" s="48">
        <f t="shared" ref="I15" si="3">D15*H15</f>
        <v>0</v>
      </c>
    </row>
    <row r="16" spans="1:9" ht="12" customHeight="1" x14ac:dyDescent="0.2">
      <c r="A16" s="23">
        <v>8</v>
      </c>
      <c r="B16" s="17"/>
      <c r="C16" s="18" t="s">
        <v>19</v>
      </c>
      <c r="D16" s="20">
        <v>1</v>
      </c>
      <c r="E16" s="20" t="s">
        <v>0</v>
      </c>
      <c r="F16" s="47">
        <v>0</v>
      </c>
      <c r="G16" s="47">
        <f t="shared" si="0"/>
        <v>0</v>
      </c>
      <c r="H16" s="49">
        <v>0</v>
      </c>
      <c r="I16" s="48">
        <f t="shared" si="1"/>
        <v>0</v>
      </c>
    </row>
    <row r="17" spans="1:9" ht="12" customHeight="1" x14ac:dyDescent="0.2">
      <c r="A17" s="23">
        <v>9</v>
      </c>
      <c r="B17" s="17"/>
      <c r="C17" s="18" t="s">
        <v>13</v>
      </c>
      <c r="D17" s="20">
        <v>1</v>
      </c>
      <c r="E17" s="20" t="s">
        <v>0</v>
      </c>
      <c r="F17" s="47">
        <v>0</v>
      </c>
      <c r="G17" s="47">
        <f t="shared" si="0"/>
        <v>0</v>
      </c>
      <c r="H17" s="49">
        <v>0</v>
      </c>
      <c r="I17" s="48">
        <f t="shared" si="1"/>
        <v>0</v>
      </c>
    </row>
    <row r="18" spans="1:9" ht="12" customHeight="1" x14ac:dyDescent="0.2">
      <c r="A18" s="23">
        <v>10</v>
      </c>
      <c r="B18" s="17"/>
      <c r="C18" s="18" t="s">
        <v>17</v>
      </c>
      <c r="D18" s="20">
        <v>1</v>
      </c>
      <c r="E18" s="20" t="s">
        <v>0</v>
      </c>
      <c r="F18" s="47">
        <v>0</v>
      </c>
      <c r="G18" s="47">
        <f t="shared" si="0"/>
        <v>0</v>
      </c>
      <c r="H18" s="49">
        <v>0</v>
      </c>
      <c r="I18" s="48">
        <f t="shared" si="1"/>
        <v>0</v>
      </c>
    </row>
    <row r="19" spans="1:9" s="21" customFormat="1" ht="12" customHeight="1" thickBot="1" x14ac:dyDescent="0.25">
      <c r="A19" s="24"/>
      <c r="B19" s="25"/>
      <c r="C19" s="26"/>
      <c r="D19" s="27"/>
      <c r="E19" s="28"/>
      <c r="F19" s="50"/>
      <c r="G19" s="50"/>
      <c r="H19" s="50"/>
      <c r="I19" s="51"/>
    </row>
    <row r="20" spans="1:9" s="58" customFormat="1" ht="15" customHeight="1" thickBot="1" x14ac:dyDescent="0.25">
      <c r="A20" s="65"/>
      <c r="B20" s="66"/>
      <c r="C20" s="53" t="s">
        <v>11</v>
      </c>
      <c r="D20" s="54"/>
      <c r="E20" s="55"/>
      <c r="F20" s="59">
        <f>SUM(G9:G19)</f>
        <v>0</v>
      </c>
      <c r="G20" s="67"/>
      <c r="H20" s="56"/>
      <c r="I20" s="57"/>
    </row>
    <row r="21" spans="1:9" s="58" customFormat="1" ht="15" customHeight="1" thickBot="1" x14ac:dyDescent="0.25">
      <c r="A21" s="65"/>
      <c r="B21" s="66"/>
      <c r="C21" s="53" t="s">
        <v>12</v>
      </c>
      <c r="D21" s="54"/>
      <c r="E21" s="55"/>
      <c r="F21" s="56"/>
      <c r="G21" s="56"/>
      <c r="H21" s="59">
        <f>SUM(I9:I20)</f>
        <v>0</v>
      </c>
      <c r="I21" s="60"/>
    </row>
    <row r="22" spans="1:9" s="58" customFormat="1" ht="15" customHeight="1" thickBot="1" x14ac:dyDescent="0.25">
      <c r="A22" s="65"/>
      <c r="B22" s="66"/>
      <c r="C22" s="53" t="s">
        <v>23</v>
      </c>
      <c r="D22" s="54"/>
      <c r="E22" s="55"/>
      <c r="F22" s="56"/>
      <c r="G22" s="56"/>
      <c r="H22" s="59">
        <f>F20+H21</f>
        <v>0</v>
      </c>
      <c r="I22" s="60"/>
    </row>
    <row r="23" spans="1:9" ht="12" customHeight="1" x14ac:dyDescent="0.2">
      <c r="B23" s="9"/>
      <c r="C23" s="8"/>
      <c r="D23" s="7"/>
      <c r="E23" s="29"/>
      <c r="F23" s="52"/>
      <c r="G23" s="52"/>
    </row>
    <row r="24" spans="1:9" ht="12" customHeight="1" x14ac:dyDescent="0.2">
      <c r="B24" s="9"/>
      <c r="C24" s="8"/>
      <c r="D24" s="7"/>
      <c r="E24" s="29"/>
      <c r="F24" s="52"/>
      <c r="G24" s="52"/>
    </row>
    <row r="25" spans="1:9" x14ac:dyDescent="0.2">
      <c r="G25" s="39"/>
      <c r="H25" s="39"/>
    </row>
  </sheetData>
  <mergeCells count="14">
    <mergeCell ref="A3:I3"/>
    <mergeCell ref="H22:I22"/>
    <mergeCell ref="C6:C7"/>
    <mergeCell ref="D6:D7"/>
    <mergeCell ref="E6:E7"/>
    <mergeCell ref="A20:B20"/>
    <mergeCell ref="F20:G20"/>
    <mergeCell ref="H21:I21"/>
    <mergeCell ref="A21:B21"/>
    <mergeCell ref="A22:B22"/>
    <mergeCell ref="F6:G6"/>
    <mergeCell ref="H6:I6"/>
    <mergeCell ref="A6:A7"/>
    <mergeCell ref="B6:B7"/>
  </mergeCells>
  <phoneticPr fontId="0" type="noConversion"/>
  <pageMargins left="0.47244094488188981" right="0.55118110236220474" top="0.39370078740157483" bottom="0.27559055118110237" header="0.39370078740157483" footer="0.15748031496062992"/>
  <pageSetup paperSize="9" scale="76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vykaz</vt:lpstr>
      <vt:lpstr>vykaz!Oblast_tisku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Radka</dc:creator>
  <cp:lastModifiedBy>Pojman Jaromír</cp:lastModifiedBy>
  <cp:lastPrinted>2015-11-27T08:58:15Z</cp:lastPrinted>
  <dcterms:created xsi:type="dcterms:W3CDTF">2007-11-07T16:59:35Z</dcterms:created>
  <dcterms:modified xsi:type="dcterms:W3CDTF">2016-07-15T13:05:34Z</dcterms:modified>
</cp:coreProperties>
</file>