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VZ\Ledvinová\11. Bouda - vojenské podzemí\2. ZD finální\"/>
    </mc:Choice>
  </mc:AlternateContent>
  <xr:revisionPtr revIDLastSave="0" documentId="13_ncr:1_{54B45CA4-4A9E-4231-B352-492B4B2F5688}" xr6:coauthVersionLast="47" xr6:coauthVersionMax="47" xr10:uidLastSave="{00000000-0000-0000-0000-000000000000}"/>
  <bookViews>
    <workbookView xWindow="26626" yWindow="109" windowWidth="24141" windowHeight="13286" xr2:uid="{29673EE6-8D12-4ECB-BBC2-A2F07F0ADCD0}"/>
  </bookViews>
  <sheets>
    <sheet name="List1" sheetId="1" r:id="rId1"/>
  </sheets>
  <definedNames>
    <definedName name="_xlnm.Print_Area" localSheetId="0">List1!$A$1:$G$27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3" i="1"/>
  <c r="G11" i="1"/>
  <c r="G9" i="1"/>
  <c r="G7" i="1"/>
  <c r="G22" i="1"/>
  <c r="G21" i="1"/>
  <c r="G20" i="1"/>
  <c r="G24" i="1" s="1"/>
  <c r="G25" i="1" s="1"/>
</calcChain>
</file>

<file path=xl/sharedStrings.xml><?xml version="1.0" encoding="utf-8"?>
<sst xmlns="http://schemas.openxmlformats.org/spreadsheetml/2006/main" count="53" uniqueCount="45">
  <si>
    <t xml:space="preserve">Položkový rozpočet </t>
  </si>
  <si>
    <t>Projekt :</t>
  </si>
  <si>
    <t>Projekt Poznáváme pohraniční opevnění</t>
  </si>
  <si>
    <t>Rozpočet:</t>
  </si>
  <si>
    <t>2/2026</t>
  </si>
  <si>
    <t>Předmět :</t>
  </si>
  <si>
    <t>Mobilní aplikace (digitální produkt)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</si>
  <si>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</si>
  <si>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</si>
  <si>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</si>
  <si>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</si>
  <si>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</si>
  <si>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</si>
  <si>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</si>
  <si>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</si>
  <si>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</si>
  <si>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Analýza, návrh funkčního řešení a UX/UI design mobilní aplikace</t>
  </si>
  <si>
    <t>Analytická fáze, návrh architektury aplikace, UX flow, wireframy a vizuální styl aplikace</t>
  </si>
  <si>
    <t>Vývoj mobilní aplikace pro platformy Android a iOS (vč. PWA)</t>
  </si>
  <si>
    <t>2</t>
  </si>
  <si>
    <t>Programování základních funkcí aplikace, uživatelského rozhraní, navigace a offline režimu</t>
  </si>
  <si>
    <t>Backend aplikace a redakční systém (CMS)</t>
  </si>
  <si>
    <t>Návrh a realizace backendu, databáze a administračního rozhraní pro správu obsahu</t>
  </si>
  <si>
    <t>3</t>
  </si>
  <si>
    <t>AR moduly a mapový systém</t>
  </si>
  <si>
    <t>Implementace AR stanovišť, mapové části aplikace a vazby na lokalitu</t>
  </si>
  <si>
    <t>4</t>
  </si>
  <si>
    <t>Gamifikace, interaktivní úkoly a herní logika aplikace</t>
  </si>
  <si>
    <t>Návrh a implementace bodového systému, úkolů, kvízů a odměn</t>
  </si>
  <si>
    <t>5</t>
  </si>
  <si>
    <t>Testování, nasazení aplikace a technická podpora</t>
  </si>
  <si>
    <t>Testování funkčnosti, ladění, nasazení do aplikačních obchodů a záruční podpora</t>
  </si>
  <si>
    <t>6</t>
  </si>
  <si>
    <t>Pořízení předmětů pro uživatele aplikace</t>
  </si>
  <si>
    <t>7</t>
  </si>
  <si>
    <t>7.1</t>
  </si>
  <si>
    <t>7.2</t>
  </si>
  <si>
    <t>7.3</t>
  </si>
  <si>
    <t>ks</t>
  </si>
  <si>
    <t>CELKEM s DPH</t>
  </si>
  <si>
    <t>Motivační předmět pro uživatele aplikace – typ A Trička</t>
  </si>
  <si>
    <t>Motivační předmět pro uživatele aplikace – typ B Placháčky</t>
  </si>
  <si>
    <t>Motivační předmět pro uživatele aplikace – typ C Kapesní baterky</t>
  </si>
  <si>
    <r>
      <t xml:space="preserve">Měnit je možné pouze buňky s </t>
    </r>
    <r>
      <rPr>
        <b/>
        <sz val="8"/>
        <color theme="3" tint="0.249977111117893"/>
        <rFont val="Calibri"/>
        <family val="2"/>
        <charset val="238"/>
      </rPr>
      <t>modrým</t>
    </r>
    <r>
      <rPr>
        <sz val="8"/>
        <rFont val="Calibri"/>
        <family val="2"/>
        <charset val="238"/>
      </rPr>
      <t xml:space="preserve"> pozadím. Jedná se zejména o tyto údaje:
-jednotkové ceny jednotlivých položek, uváděné maximálně na dvě desetinná místa.
Součástí cenové nabídky musí být kompletní ocenění všech položek uvedených v položkovém rozpočtu, a to v souladu se schválenou specifikací mobilní aplikace.
Cenová nabídka musí zahrnovat veškeré náklady dodavatele spojené s realizací předmětu plnění, zejména:
-návrh, vývoj, implementaci a testování mobilní aplikace dle specifikace,
-zajištění funkčnosti aplikace v offline režimu v rozsahu stanoveném specifikací,
-implementaci herních prvků, bodového systému, aktivace obsahu pomocí QR kódů a NFC prvků,
-implementaci prvků rozšířené reality (AR) v definovaném rozsahu,
-jazykové mutace aplikace (CZ / PL / EN),
-napojení na analytické nástroje,
-zajištění technické dokumentace a předání zdrojových dat v rozsahu stanoveném specifikací.
Součástí plnění je rovněž:
-koordinace realizace s objednatelem a partnery projektu,
-součinnost při testování aplikace v reálném prostředí,
-předání manuálu k užívání a základní technické dokumentace aplikace.
Veškeré položky musí být oceněny tak, aby výsledná cena odpovídala kompletnímu a řádnému splnění zakázky dle zadávacích podmínek a příslušné specifikace.</t>
    </r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</si>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</sst>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</font>
    <font>
      <b/>
      <sz val="10"/>
      <name val="Arial CE"/>
      <family val="2"/>
      <charset val="238"/>
    </font>
    <font>
      <b/>
      <sz val="11"/>
      <color theme="1"/>
      <name val="Aptos Narrow"/>
      <family val="2"/>
      <scheme val="minor"/>
    </font>
    <font>
      <b/>
      <sz val="10"/>
      <name val="Arial CE"/>
      <charset val="238"/>
    </font>
    <font>
      <sz val="11"/>
      <color theme="1"/>
      <name val="Aptos Narrow"/>
      <family val="2"/>
      <scheme val="minor"/>
    </font>
    <font>
      <sz val="8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8"/>
      <color theme="3" tint="0.24997711111789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5" fontId="11" fillId="6" borderId="11" xfId="0" applyNumberFormat="1" applyFont="1" applyFill="1" applyBorder="1" applyProtection="1">
      <protection locked="0"/>
    </xf>
    <xf numFmtId="0" fontId="3" fillId="0" borderId="3" xfId="1" applyFont="1" applyBorder="1"/>
    <xf numFmtId="0" fontId="1" fillId="0" borderId="3" xfId="1" applyBorder="1"/>
    <xf numFmtId="0" fontId="4" fillId="0" borderId="4" xfId="1" applyFont="1" applyBorder="1" applyAlignment="1">
      <alignment horizontal="right"/>
    </xf>
    <xf numFmtId="49" fontId="1" fillId="0" borderId="3" xfId="1" applyNumberFormat="1" applyBorder="1" applyAlignment="1">
      <alignment horizontal="left"/>
    </xf>
    <xf numFmtId="0" fontId="1" fillId="0" borderId="5" xfId="1" applyBorder="1"/>
    <xf numFmtId="0" fontId="3" fillId="0" borderId="8" xfId="1" applyFont="1" applyBorder="1"/>
    <xf numFmtId="0" fontId="1" fillId="0" borderId="8" xfId="1" applyBorder="1"/>
    <xf numFmtId="49" fontId="5" fillId="2" borderId="11" xfId="1" applyNumberFormat="1" applyFont="1" applyFill="1" applyBorder="1"/>
    <xf numFmtId="0" fontId="5" fillId="2" borderId="1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49" fontId="6" fillId="0" borderId="11" xfId="1" applyNumberFormat="1" applyFont="1" applyBorder="1" applyAlignment="1">
      <alignment horizontal="left"/>
    </xf>
    <xf numFmtId="0" fontId="7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top"/>
    </xf>
    <xf numFmtId="49" fontId="0" fillId="0" borderId="11" xfId="0" applyNumberFormat="1" applyBorder="1"/>
    <xf numFmtId="0" fontId="9" fillId="0" borderId="11" xfId="0" applyFont="1" applyBorder="1" applyAlignment="1">
      <alignment horizontal="left" vertical="center" wrapText="1"/>
    </xf>
    <xf numFmtId="165" fontId="0" fillId="0" borderId="11" xfId="0" applyNumberFormat="1" applyBorder="1"/>
    <xf numFmtId="0" fontId="9" fillId="0" borderId="11" xfId="0" applyFont="1" applyBorder="1" applyAlignment="1">
      <alignment horizontal="left" vertical="center"/>
    </xf>
    <xf numFmtId="0" fontId="1" fillId="0" borderId="0" xfId="1"/>
    <xf numFmtId="164" fontId="8" fillId="4" borderId="20" xfId="1" applyNumberFormat="1" applyFont="1" applyFill="1" applyBorder="1"/>
    <xf numFmtId="0" fontId="11" fillId="3" borderId="11" xfId="0" applyFont="1" applyFill="1" applyBorder="1" applyProtection="1">
      <protection locked="0"/>
    </xf>
    <xf numFmtId="165" fontId="0" fillId="0" borderId="11" xfId="0" applyNumberFormat="1" applyBorder="1" applyAlignment="1">
      <alignment horizontal="center"/>
    </xf>
    <xf numFmtId="0" fontId="8" fillId="4" borderId="17" xfId="1" applyFont="1" applyFill="1" applyBorder="1" applyAlignment="1">
      <alignment horizontal="left"/>
    </xf>
    <xf numFmtId="0" fontId="8" fillId="4" borderId="18" xfId="1" applyFont="1" applyFill="1" applyBorder="1" applyAlignment="1">
      <alignment horizontal="left"/>
    </xf>
    <xf numFmtId="0" fontId="8" fillId="4" borderId="19" xfId="1" applyFont="1" applyFill="1" applyBorder="1" applyAlignment="1">
      <alignment horizontal="left"/>
    </xf>
    <xf numFmtId="0" fontId="10" fillId="5" borderId="11" xfId="0" applyFont="1" applyFill="1" applyBorder="1" applyAlignment="1">
      <alignment horizontal="left" vertical="top" wrapText="1"/>
    </xf>
    <xf numFmtId="165" fontId="11" fillId="6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49" fontId="1" fillId="0" borderId="6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9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0" fontId="1" fillId="0" borderId="10" xfId="1" applyBorder="1" applyAlignment="1">
      <alignment horizontal="center" shrinkToFit="1"/>
    </xf>
  </cellXfs>
  <cellStyles count="2">
    <cellStyle name="Normální" xfId="0" builtinId="0"/>
    <cellStyle name="normální_POL.XLS" xfId="1" xr:uid="{B0B5C1B4-B22D-468E-B2FD-DEBEB4F07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DDD3-5F39-4486-BC55-58417DEDE781}">
  <sheetPr>
    <pageSetUpPr fitToPage="1"/>
  </sheetPr>
  <dimension ref="A1:G27"/>
  <sheetViews>
    <sheetView tabSelected="1" workbookViewId="0">
      <selection sqref="A1:G27"/>
    </sheetView>
  </sheetViews>
  <sheetFormatPr defaultRowHeight="14.3" x14ac:dyDescent="0.25"/>
  <cols>
    <col min="2" max="2" width="15" customWidth="1"/>
    <col min="3" max="3" width="62.25" customWidth="1"/>
    <col min="4" max="4" width="11.375" customWidth="1"/>
    <col min="6" max="6" width="20.625" customWidth="1"/>
    <col min="7" max="7" width="14.25" customWidth="1"/>
  </cols>
  <sheetData>
    <row r="1" spans="1:7" ht="48.1" customHeight="1" thickBot="1" x14ac:dyDescent="0.3">
      <c r="A1" s="40" t="s">
        <v>0</v>
      </c>
      <c r="B1" s="40"/>
      <c r="C1" s="40"/>
      <c r="D1" s="40"/>
      <c r="E1" s="40"/>
      <c r="F1" s="40"/>
      <c r="G1" s="40"/>
    </row>
    <row r="2" spans="1:7" ht="14.95" thickTop="1" x14ac:dyDescent="0.25">
      <c r="A2" s="41" t="s">
        <v>1</v>
      </c>
      <c r="B2" s="42"/>
      <c r="C2" s="2" t="s">
        <v>2</v>
      </c>
      <c r="D2" s="3"/>
      <c r="E2" s="4" t="s">
        <v>3</v>
      </c>
      <c r="F2" s="5" t="s">
        <v>4</v>
      </c>
      <c r="G2" s="6"/>
    </row>
    <row r="3" spans="1:7" ht="14.95" thickBot="1" x14ac:dyDescent="0.3">
      <c r="A3" s="43" t="s">
        <v>5</v>
      </c>
      <c r="B3" s="44"/>
      <c r="C3" s="7" t="s">
        <v>6</v>
      </c>
      <c r="D3" s="8"/>
      <c r="E3" s="45"/>
      <c r="F3" s="46"/>
      <c r="G3" s="47"/>
    </row>
    <row r="4" spans="1:7" ht="15.8" thickTop="1" x14ac:dyDescent="0.25"/>
    <row r="5" spans="1:7" x14ac:dyDescent="0.25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1" t="s">
        <v>13</v>
      </c>
    </row>
    <row r="6" spans="1:7" x14ac:dyDescent="0.25">
      <c r="A6" s="12" t="s">
        <v>14</v>
      </c>
      <c r="B6" s="13"/>
      <c r="C6" s="14"/>
      <c r="D6" s="14"/>
      <c r="E6" s="14"/>
      <c r="F6" s="14"/>
      <c r="G6" s="15"/>
    </row>
    <row r="7" spans="1:7" x14ac:dyDescent="0.25">
      <c r="A7" s="38">
        <v>1</v>
      </c>
      <c r="B7" s="16" t="s">
        <v>15</v>
      </c>
      <c r="C7" s="17" t="s">
        <v>16</v>
      </c>
      <c r="D7" s="35" t="s">
        <v>38</v>
      </c>
      <c r="E7" s="36">
        <v>1</v>
      </c>
      <c r="F7" s="34">
        <v>0</v>
      </c>
      <c r="G7" s="29">
        <f>E7*F7</f>
        <v>0</v>
      </c>
    </row>
    <row r="8" spans="1:7" ht="28.55" x14ac:dyDescent="0.25">
      <c r="A8" s="39"/>
      <c r="B8" s="19"/>
      <c r="C8" s="20" t="s">
        <v>17</v>
      </c>
      <c r="D8" s="35"/>
      <c r="E8" s="36"/>
      <c r="F8" s="34"/>
      <c r="G8" s="29"/>
    </row>
    <row r="9" spans="1:7" x14ac:dyDescent="0.25">
      <c r="A9" s="38">
        <v>2</v>
      </c>
      <c r="B9" s="21" t="s">
        <v>19</v>
      </c>
      <c r="C9" s="17" t="s">
        <v>18</v>
      </c>
      <c r="D9" s="35" t="s">
        <v>38</v>
      </c>
      <c r="E9" s="36">
        <v>1</v>
      </c>
      <c r="F9" s="34">
        <v>0</v>
      </c>
      <c r="G9" s="29">
        <f>E9*F9</f>
        <v>0</v>
      </c>
    </row>
    <row r="10" spans="1:7" ht="28.55" x14ac:dyDescent="0.25">
      <c r="A10" s="39"/>
      <c r="B10" s="19"/>
      <c r="C10" s="20" t="s">
        <v>20</v>
      </c>
      <c r="D10" s="35"/>
      <c r="E10" s="36"/>
      <c r="F10" s="34"/>
      <c r="G10" s="29"/>
    </row>
    <row r="11" spans="1:7" x14ac:dyDescent="0.25">
      <c r="A11" s="38">
        <v>3</v>
      </c>
      <c r="B11" s="21" t="s">
        <v>23</v>
      </c>
      <c r="C11" s="17" t="s">
        <v>21</v>
      </c>
      <c r="D11" s="35" t="s">
        <v>38</v>
      </c>
      <c r="E11" s="36">
        <v>1</v>
      </c>
      <c r="F11" s="34">
        <v>0</v>
      </c>
      <c r="G11" s="29">
        <f>E11*F11</f>
        <v>0</v>
      </c>
    </row>
    <row r="12" spans="1:7" ht="28.55" x14ac:dyDescent="0.25">
      <c r="A12" s="39"/>
      <c r="B12" s="19"/>
      <c r="C12" s="20" t="s">
        <v>22</v>
      </c>
      <c r="D12" s="35"/>
      <c r="E12" s="36"/>
      <c r="F12" s="34"/>
      <c r="G12" s="29"/>
    </row>
    <row r="13" spans="1:7" x14ac:dyDescent="0.25">
      <c r="A13" s="38">
        <v>4</v>
      </c>
      <c r="B13" s="21" t="s">
        <v>26</v>
      </c>
      <c r="C13" s="17" t="s">
        <v>24</v>
      </c>
      <c r="D13" s="35" t="s">
        <v>38</v>
      </c>
      <c r="E13" s="36">
        <v>1</v>
      </c>
      <c r="F13" s="34">
        <v>0</v>
      </c>
      <c r="G13" s="29">
        <f>E13*F13</f>
        <v>0</v>
      </c>
    </row>
    <row r="14" spans="1:7" x14ac:dyDescent="0.25">
      <c r="A14" s="39"/>
      <c r="B14" s="19"/>
      <c r="C14" s="20" t="s">
        <v>25</v>
      </c>
      <c r="D14" s="35"/>
      <c r="E14" s="36"/>
      <c r="F14" s="34"/>
      <c r="G14" s="29"/>
    </row>
    <row r="15" spans="1:7" x14ac:dyDescent="0.25">
      <c r="A15" s="38">
        <v>5</v>
      </c>
      <c r="B15" s="21" t="s">
        <v>29</v>
      </c>
      <c r="C15" s="17" t="s">
        <v>27</v>
      </c>
      <c r="D15" s="35" t="s">
        <v>38</v>
      </c>
      <c r="E15" s="36">
        <v>1</v>
      </c>
      <c r="F15" s="34">
        <v>0</v>
      </c>
      <c r="G15" s="29">
        <f>E15*F15</f>
        <v>0</v>
      </c>
    </row>
    <row r="16" spans="1:7" ht="14.3" customHeight="1" x14ac:dyDescent="0.25">
      <c r="A16" s="39"/>
      <c r="B16" s="19"/>
      <c r="C16" s="20" t="s">
        <v>28</v>
      </c>
      <c r="D16" s="35"/>
      <c r="E16" s="36"/>
      <c r="F16" s="34"/>
      <c r="G16" s="29"/>
    </row>
    <row r="17" spans="1:7" x14ac:dyDescent="0.25">
      <c r="A17" s="37">
        <v>6</v>
      </c>
      <c r="B17" s="21" t="s">
        <v>32</v>
      </c>
      <c r="C17" s="17" t="s">
        <v>30</v>
      </c>
      <c r="D17" s="35" t="s">
        <v>38</v>
      </c>
      <c r="E17" s="36">
        <v>1</v>
      </c>
      <c r="F17" s="34">
        <v>0</v>
      </c>
      <c r="G17" s="29">
        <f>E17*F17</f>
        <v>0</v>
      </c>
    </row>
    <row r="18" spans="1:7" ht="28.55" x14ac:dyDescent="0.25">
      <c r="A18" s="37"/>
      <c r="B18" s="19"/>
      <c r="C18" s="20" t="s">
        <v>31</v>
      </c>
      <c r="D18" s="35"/>
      <c r="E18" s="36"/>
      <c r="F18" s="34"/>
      <c r="G18" s="29"/>
    </row>
    <row r="19" spans="1:7" x14ac:dyDescent="0.25">
      <c r="A19" s="37">
        <v>7</v>
      </c>
      <c r="B19" s="21" t="s">
        <v>34</v>
      </c>
      <c r="C19" s="17" t="s">
        <v>33</v>
      </c>
      <c r="D19" s="18"/>
      <c r="E19" s="19"/>
      <c r="F19" s="28"/>
      <c r="G19" s="19"/>
    </row>
    <row r="20" spans="1:7" x14ac:dyDescent="0.25">
      <c r="A20" s="37"/>
      <c r="B20" s="22" t="s">
        <v>35</v>
      </c>
      <c r="C20" s="23" t="s">
        <v>40</v>
      </c>
      <c r="D20" s="18" t="s">
        <v>38</v>
      </c>
      <c r="E20" s="19">
        <v>500</v>
      </c>
      <c r="F20" s="1">
        <v>0</v>
      </c>
      <c r="G20" s="24">
        <f>E20*F20</f>
        <v>0</v>
      </c>
    </row>
    <row r="21" spans="1:7" x14ac:dyDescent="0.25">
      <c r="A21" s="37"/>
      <c r="B21" s="22" t="s">
        <v>36</v>
      </c>
      <c r="C21" s="25" t="s">
        <v>41</v>
      </c>
      <c r="D21" s="18" t="s">
        <v>38</v>
      </c>
      <c r="E21" s="19">
        <v>500</v>
      </c>
      <c r="F21" s="1">
        <v>0</v>
      </c>
      <c r="G21" s="24">
        <f>E21*F21</f>
        <v>0</v>
      </c>
    </row>
    <row r="22" spans="1:7" x14ac:dyDescent="0.25">
      <c r="A22" s="37"/>
      <c r="B22" s="22" t="s">
        <v>37</v>
      </c>
      <c r="C22" s="25" t="s">
        <v>42</v>
      </c>
      <c r="D22" s="18" t="s">
        <v>38</v>
      </c>
      <c r="E22" s="19">
        <v>500</v>
      </c>
      <c r="F22" s="1">
        <v>0</v>
      </c>
      <c r="G22" s="24">
        <f>E22*F22</f>
        <v>0</v>
      </c>
    </row>
    <row r="23" spans="1:7" ht="14.95" thickBot="1" x14ac:dyDescent="0.3"/>
    <row r="24" spans="1:7" ht="14.95" thickBot="1" x14ac:dyDescent="0.3">
      <c r="C24" s="30" t="s">
        <v>44</v>
      </c>
      <c r="D24" s="31"/>
      <c r="E24" s="32"/>
      <c r="F24" s="26"/>
      <c r="G24" s="27">
        <f>SUM(G7:G22)</f>
        <v>0</v>
      </c>
    </row>
    <row r="25" spans="1:7" ht="14.95" thickBot="1" x14ac:dyDescent="0.3">
      <c r="C25" s="30" t="s">
        <v>39</v>
      </c>
      <c r="D25" s="31"/>
      <c r="E25" s="32"/>
      <c r="F25" s="26"/>
      <c r="G25" s="27">
        <f>G24*1.21</f>
        <v>0</v>
      </c>
    </row>
    <row r="27" spans="1:7" ht="227.25" customHeight="1" x14ac:dyDescent="0.25">
      <c r="B27" s="33" t="s">
        <v>43</v>
      </c>
      <c r="C27" s="33"/>
      <c r="D27" s="33"/>
      <c r="E27" s="33"/>
      <c r="F27" s="33"/>
      <c r="G27" s="33"/>
    </row>
  </sheetData>
  <sheetProtection sheet="1" objects="1" scenarios="1"/>
  <mergeCells count="38">
    <mergeCell ref="A1:G1"/>
    <mergeCell ref="A2:B2"/>
    <mergeCell ref="A3:B3"/>
    <mergeCell ref="E3:G3"/>
    <mergeCell ref="A9:A10"/>
    <mergeCell ref="A7:A8"/>
    <mergeCell ref="F7:F8"/>
    <mergeCell ref="F9:F10"/>
    <mergeCell ref="D7:D8"/>
    <mergeCell ref="D9:D10"/>
    <mergeCell ref="G7:G8"/>
    <mergeCell ref="G9:G10"/>
    <mergeCell ref="A17:A18"/>
    <mergeCell ref="A19:A22"/>
    <mergeCell ref="E7:E8"/>
    <mergeCell ref="E9:E10"/>
    <mergeCell ref="E11:E12"/>
    <mergeCell ref="E13:E14"/>
    <mergeCell ref="E15:E16"/>
    <mergeCell ref="D11:D12"/>
    <mergeCell ref="D13:D14"/>
    <mergeCell ref="D15:D16"/>
    <mergeCell ref="A11:A12"/>
    <mergeCell ref="A13:A14"/>
    <mergeCell ref="A15:A16"/>
    <mergeCell ref="G11:G12"/>
    <mergeCell ref="G13:G14"/>
    <mergeCell ref="G15:G16"/>
    <mergeCell ref="C24:E24"/>
    <mergeCell ref="B27:G27"/>
    <mergeCell ref="F11:F12"/>
    <mergeCell ref="F13:F14"/>
    <mergeCell ref="F15:F16"/>
    <mergeCell ref="F17:F18"/>
    <mergeCell ref="G17:G18"/>
    <mergeCell ref="D17:D18"/>
    <mergeCell ref="E17:E18"/>
    <mergeCell ref="C25:E25"/>
  </mergeCells>
  <pageMargins left="0.7" right="0.7" top="0.78740157499999996" bottom="0.78740157499999996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Hamplová</dc:creator>
  <cp:lastModifiedBy>Nováková Edita Mgr.</cp:lastModifiedBy>
  <cp:lastPrinted>2026-02-17T14:26:44Z</cp:lastPrinted>
  <dcterms:created xsi:type="dcterms:W3CDTF">2026-02-10T11:00:24Z</dcterms:created>
  <dcterms:modified xsi:type="dcterms:W3CDTF">2026-02-17T14:26:48Z</dcterms:modified>
</cp:coreProperties>
</file>