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VZ\Pokorná - projekty\3. SPŠE do Nového\2. AV technika\2. ZD final\"/>
    </mc:Choice>
  </mc:AlternateContent>
  <xr:revisionPtr revIDLastSave="0" documentId="13_ncr:1_{49427FA6-0433-4358-B22A-C467FB2780A9}" xr6:coauthVersionLast="47" xr6:coauthVersionMax="47" xr10:uidLastSave="{00000000-0000-0000-0000-000000000000}"/>
  <bookViews>
    <workbookView xWindow="26776" yWindow="340" windowWidth="24616" windowHeight="13258" xr2:uid="{01089B4D-D7D1-4987-959C-167A8D9B35F4}"/>
  </bookViews>
  <sheets>
    <sheet name="AVT" sheetId="1" r:id="rId1"/>
  </sheets>
  <definedNames>
    <definedName name="Mena">#REF!</definedName>
    <definedName name="_xlnm.Print_Area" localSheetId="0">AVT!$A$1:$I$24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 s="1"/>
  <c r="F20" i="1"/>
  <c r="G20" i="1" s="1"/>
  <c r="F18" i="1"/>
  <c r="G18" i="1" s="1"/>
  <c r="H18" i="1" s="1"/>
  <c r="F16" i="1"/>
  <c r="F14" i="1"/>
  <c r="F12" i="1"/>
  <c r="F10" i="1"/>
  <c r="E24" i="1"/>
  <c r="C24" i="1"/>
  <c r="G10" i="1" l="1"/>
  <c r="H10" i="1" s="1"/>
  <c r="F24" i="1"/>
  <c r="H20" i="1"/>
  <c r="G14" i="1"/>
  <c r="H14" i="1" s="1"/>
  <c r="H22" i="1"/>
  <c r="G16" i="1"/>
  <c r="H16" i="1" s="1"/>
  <c r="G12" i="1"/>
  <c r="H12" i="1" s="1"/>
  <c r="H24" i="1" l="1"/>
  <c r="G24" i="1"/>
</calcChain>
</file>

<file path=xl/sharedStrings.xml><?xml version="1.0" encoding="utf-8"?>
<sst xmlns="http://schemas.openxmlformats.org/spreadsheetml/2006/main" count="48" uniqueCount="41">
  <si>
    <t>Číslo položky</t>
  </si>
  <si>
    <t>1</t>
  </si>
  <si>
    <t>2</t>
  </si>
  <si>
    <t>3</t>
  </si>
  <si>
    <t>4</t>
  </si>
  <si>
    <t>5</t>
  </si>
  <si>
    <t>6</t>
  </si>
  <si>
    <t>Název zařízení</t>
  </si>
  <si>
    <t>Ks</t>
  </si>
  <si>
    <t>Měrná jednotka</t>
  </si>
  <si>
    <t>ks</t>
  </si>
  <si>
    <t>Cena celkem bez DPH</t>
  </si>
  <si>
    <t>DPH</t>
  </si>
  <si>
    <t>Cena celkem vč. DPH</t>
  </si>
  <si>
    <t>Celkem</t>
  </si>
  <si>
    <t>7</t>
  </si>
  <si>
    <t>Dodavatel:</t>
  </si>
  <si>
    <t>Cena za jednotku bez DPH</t>
  </si>
  <si>
    <t>IČO</t>
  </si>
  <si>
    <t>E-mail</t>
  </si>
  <si>
    <t>Adresa:</t>
  </si>
  <si>
    <t>DIČ</t>
  </si>
  <si>
    <t>Telefon</t>
  </si>
  <si>
    <t>CZ.06.04.01/00/22_042/0006774</t>
  </si>
  <si>
    <t>Název projektu: SPŠ elektrotechnická Pardubice - rekonstrukce areálu Do Nového</t>
  </si>
  <si>
    <t>Dodávka vnitřního vybavení do objektu B SPŠE v areálu Do Nového – AVT</t>
  </si>
  <si>
    <t>Pylonová tabule</t>
  </si>
  <si>
    <t>Dvoukřídla magnetická tabule s keramickým povrchem na pylonech. S poličkou ve spodní části tabule. Kompletně pro popis fixou. Tabule s hliníkovým rámem a hliníkovými pylony. Barva povrchu: bílá
Rozměr tabule: DxV 200cm x 100 - 120cm (400 x 100 - 120cm)
Délka pylonů: min 290cm - max 300cm</t>
  </si>
  <si>
    <t>Nástěnná tabule</t>
  </si>
  <si>
    <t xml:space="preserve">Nástěnná jednodílná, keramická tabule magnetická. Pro popis fixou. S hliníkovým rámem. S odkládací poličkou v dolní části tabule.
Barva povrchu: bílá	
Rozměr tabule: DxV 200cm x 100cm </t>
  </si>
  <si>
    <t>Elektrické projekční plátno 84"</t>
  </si>
  <si>
    <t xml:space="preserve">Projekční plátno s  kovovou konstrukcí pro instalaci na zeď i strop. Typ plátna rolovací. Plátno s černým okrajem, dálkovým ovládáním, motorem pro navíjení.                                  
Úhlopříčka: 84" (213cm).                                                                                
Poměr stran: 16:9.                                                                                                            
Pozorovací plocha: 104,6 x 185,9 cm.     
Barva konstrukce: Bílá                                                                    
Rozměr plátna: ŠxV 185-186 x 104-105 cm                                                    
Typ projekce: přední       </t>
  </si>
  <si>
    <t>Elektrické projekční plátno 150"</t>
  </si>
  <si>
    <t>Projektor</t>
  </si>
  <si>
    <t>Notebook</t>
  </si>
  <si>
    <t xml:space="preserve">Projekční plátno s  kovovou konstrukcí pro instalaci na zeď i strop.
Typ plátna rolovací. Plátno s černým okrajem, dálkovým ovládáním, motorem pro navíjení.                                  
Úhlopříčka: 150" (381cm).                                                                                
Poměr stran: 16:9.                                                                                                                                                                           
Barva konstrukce: Bílá                                                                  
Rozměr plátna: ŠxV 186-187x332 cm                                                   
Typ projekce: přední                  </t>
  </si>
  <si>
    <t>ozn. typového zařízení (ozn. tech. listu)</t>
  </si>
  <si>
    <t>OBRAZ
Světelný výstup: min. 4.600 lumenů- 3.200 lumenů (ekonomický)
Rozlišení: min 1080p
Poměr stran obrazu: 16 : 9
Kontrastní poměr: min. 2.500.000 : 1
Zdroj světla: Laser
Zdroj světla: 20.000 Hodiny Durability High, 30.000 Hodiny Durability Eco
Korekce lichoběžníku: auto vertikální: ± 30 °, Manuální horizontální ± 30 °
Editace videa: 10 bitů
Reprodukce barev: až 1,07 miliardy barev
ROZHRANÍ: 
USB 2.0-A, Ethernetové rozhraní (100 Base-TX / 10 Base-T), Wi-Fi Direct, VGA vstup, audiovýstup, stereofonní konektor mini-jack, audiovstup, HDMI (HDCP 2.2), Miracast nebo jiná verze Zrcadlení obrazovky
Součástí projektoru: univerzální stropní držák, průchozí na kabely -  bílý (délka min 850 - 110 mm).</t>
  </si>
  <si>
    <t>Notebook - Intel Core Ultra 7 155U (alternativy: 5 226V, 5 225U) nebo AMD Ryzen AI 9 365 (alternativa AMD Ryzen 5 220), 14“-16" IPS antireflexní 1920 - 2560 × 1200 – 1600 nebo OLED lesklý 2880 × 1800 120Hz, RAM 16 GB -32GB DDR5, Intel Graphics, SSD 512GB, numerická klávesnice, podsvícená klávesnice, webkamera, USB 3.2 Gen 1 nebo Gen 2, čtečka otisků prstů, WiFi 6E, Windows 11 Pro</t>
  </si>
  <si>
    <t xml:space="preserve">Nativní rozlišení: min. WUXGA
Počet zobrazovaných barev: až 1,07 miliardy barev
Svítivost [lm]: min. 6500 lumenů (standard), 4550 lumenů (ekonomický)
Kontrast: min. 3 000 000:1 
Formát zobrazení: 16 : 10
Velikost obrazu [palce]: 50–500
Projekční vzdálenost [m]: 1,44–23,84
Throw Ratio: 1,35–2,20:1
Zoom: manuální, faktor 1–1,6
Objektiv: optika (ostření manuální)
Zvuk: vestavěné 10W reproduktory
Typ lampy: laser
Životnost lampy [h]: 20 000 h (vysoký režim), 24 000 - 30 000 h (eco)
Rozhraní: USB 2.0-A ,  ethernetové rozhraní (100 Base-TX / 10 Base-T),  HDMI výstup, HDBaseT, Miracast nebo jiná možnost Zrcadlení, audiovýstup - stereofonní konektor mini-jack, HDMI (HDCP 2.3) (2x),
Součástí projektoru: univerzální stropní držák, průchozí na kabely -  bílý (délka min 850 - 110 mm) </t>
  </si>
  <si>
    <t>pozn. Uvedené ceny jsou včetně dopravy a montáže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</si>
</sst>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\-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0" fillId="2" borderId="2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2" fillId="0" borderId="0" xfId="0" applyFont="1"/>
    <xf numFmtId="0" fontId="2" fillId="0" borderId="0" xfId="0" applyFont="1" applyAlignment="1">
      <alignment horizontal="left" vertical="top"/>
    </xf>
    <xf numFmtId="0" fontId="0" fillId="2" borderId="10" xfId="0" applyFill="1" applyBorder="1"/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7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7" fillId="4" borderId="6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2" fontId="8" fillId="0" borderId="3" xfId="0" applyNumberFormat="1" applyFont="1" applyBorder="1"/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5" fillId="0" borderId="3" xfId="0" applyFont="1" applyBorder="1" applyAlignment="1">
      <alignment vertical="center" wrapText="1"/>
    </xf>
    <xf numFmtId="0" fontId="9" fillId="0" borderId="3" xfId="0" applyFont="1" applyBorder="1"/>
    <xf numFmtId="164" fontId="4" fillId="3" borderId="6" xfId="0" applyNumberFormat="1" applyFont="1" applyFill="1" applyBorder="1" applyAlignment="1">
      <alignment horizontal="right" vertical="center" wrapText="1"/>
    </xf>
    <xf numFmtId="164" fontId="9" fillId="0" borderId="3" xfId="0" applyNumberFormat="1" applyFont="1" applyBorder="1"/>
    <xf numFmtId="0" fontId="3" fillId="4" borderId="3" xfId="0" applyFont="1" applyFill="1" applyBorder="1" applyAlignment="1">
      <alignment horizontal="left"/>
    </xf>
    <xf numFmtId="164" fontId="10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9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3" xfId="0" applyFont="1" applyBorder="1" applyProtection="1">
      <protection locked="0"/>
    </xf>
    <xf numFmtId="0" fontId="12" fillId="0" borderId="0" xfId="0" applyFont="1" applyAlignment="1">
      <alignment vertical="center"/>
    </xf>
    <xf numFmtId="0" fontId="14" fillId="0" borderId="3" xfId="0" applyFont="1" applyBorder="1" applyAlignment="1">
      <alignment wrapText="1"/>
    </xf>
    <xf numFmtId="0" fontId="12" fillId="0" borderId="0" xfId="0" applyFont="1"/>
    <xf numFmtId="0" fontId="10" fillId="0" borderId="3" xfId="0" applyFont="1" applyBorder="1" applyAlignment="1">
      <alignment wrapText="1"/>
    </xf>
    <xf numFmtId="0" fontId="11" fillId="0" borderId="3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9" fillId="0" borderId="0" xfId="0" applyFont="1"/>
    <xf numFmtId="49" fontId="13" fillId="0" borderId="11" xfId="0" applyNumberFormat="1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2EF39FB-6589-44AB-ADD1-913619BF3027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427C9D3-8516-417D-BE45-CCE45D9FBAE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BA67627B-83AF-4D7D-B858-15A52B84CDD5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A921EFC8-F043-4547-9262-3604DEBBD5D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48ADE00E-2B07-41B5-8AF6-6D3462B037E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A952A7C0-A703-485B-86D9-24B60DE6860E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D34B31AC-8282-4CC7-9E94-7EFCFA30DDEA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C73888E1-77CD-498C-ABAC-4939601C076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CFE37F7-0BB0-4B1E-8789-CB96296AC7FB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D7A55D1E-DBBC-49C4-831F-55AE3267409F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3DE8E945-5F7D-406D-9918-82231BBE9CBB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C98A3EF2-73BE-4E07-99C1-05B88D632889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EB5152EA-1D88-4D76-A824-C9569F0A4AAA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20DEA460-674F-45DA-B71A-D756D451E3C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5C428932-B663-4CC5-8BC1-D80DC77B7171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D0976A9C-2645-4ACA-A4C5-072F8EDDE33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DDC8C046-7A9B-4687-ACF8-6082A3E26A23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AC0F5E6F-E9F3-4731-801D-99AB2D82968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C26ED574-33F1-46B6-8ACD-1E6921E23CB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6A8EC4E3-19FF-4F40-B73B-BD6EC498831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92D4AB7D-F37D-4089-8813-839F8333F9A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F4C6B198-C873-4F53-A5E3-F18905EC0E1F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8F3B858E-40E6-4ABE-959B-C763CFB1C24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9A558075-B681-4CC1-9BCC-F6A3F888956A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A00B0B-EABB-44CA-A6DD-C58D765C36D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2488682-61C8-42EF-A52E-486F6ABB145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327C5950-570A-4EE4-B8AE-8F2DC830571D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A0AE1A13-9F98-4C9E-AFA5-62CE0EC09379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7FA468E6-8064-4EB4-93D1-EDBF61FBEC32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87D880F0-8EDE-4336-A00C-B7406A04A299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A0E30248-F8BC-46E9-A03F-48FFF36F9DEB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E3D01939-84A6-40B8-826B-0982AD11E1D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07092CAC-EA7F-4BFF-91C3-9CA2E35D56A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1173489C-E9A5-4DBE-AB95-323C7FE37F98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94454FD9-4ED4-49E6-9423-E38B9B9F09D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1D13EF15-294C-43DF-B0D1-DBAED9F220D8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64208217-AC77-4678-8E1D-CF090114A34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2ACA4849-4D90-4632-A765-48AE85A9F54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166B4F5D-6E81-4B6B-A69D-22B594A38F7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003ED500-086D-4997-9190-8AD497C5911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91A19BBA-A4C4-48B2-9430-F2B55DFCD786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F2EDEC52-27F4-4B87-B279-17E21024923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3F974F76-47B3-4FFC-8DA6-8065C395A1A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42FA6828-8FBA-4571-ABC7-4DF5F968C9EB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B41830EA-5233-490F-B2E5-297E9D9D9568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B7773720-DF47-49BE-9C8C-D467D66D3378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B6454DFF-A43D-471C-8319-9F4E48C16EE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BA5ECDE6-4CEE-4F36-9787-F396113058DE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DAB0566F-1B60-4B0F-AB26-B868DE3C713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25CC8014-F4FC-46CC-A198-BC20EA97E640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CAFB2D44-BB04-45E9-98C7-B5B782DECCC5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53D3E819-C478-44D7-8185-B788CF00C060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6995D583-05B4-4E34-9327-E6A95CF7527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5750693C-2665-4284-9F89-249DFE0DB64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C84B1D77-85B3-4667-81DF-6282C69BE6DA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2B8451FC-961F-4A37-AA58-AA1209071CF4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8BE503F-AC53-495E-BBCE-A18F22B839F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44514D94-3417-464A-9193-956352E64291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7D2155A5-0A83-47C5-A60D-48F4BF18E8BF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CEAA4C6A-D4D7-4E02-AEB1-84C75592CBA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58C8A448-4374-49F6-B273-6A21596124BB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47867B95-CD36-411F-A6E0-3F693BA846D8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C21D2AAC-B94D-4C9E-8483-F158DB8E6AD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33DBE2F7-25B9-40BB-9F60-D794372ED19D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585C5CE-A1B7-49C4-A0E8-84EB3749EB9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B609C26A-C3CC-4A3C-9850-78CD3335025E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42DBF00-8909-4DD5-B4AB-458C44E28A9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659CCCB-3D0A-4800-B98E-94B92A78F16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266DCB45-4691-4021-A35F-B1EEA1431445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25E14EB8-AF09-4615-8944-C4727F01001F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095779D6-64E6-4290-8520-FA00906E9572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72C686F9-5FBA-4D8C-9B8A-5B681339755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A10BDC05-CCE1-458E-9EBD-F57A38860A4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008A61A9-DE07-4F75-8900-61C84EA02CA1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8AF98A5F-D4CA-4E2C-8BB1-B642D094E21A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C26EE85C-220B-4064-89C0-605B88C089D4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43AE704C-ADF6-447A-BD23-3BE9311AF767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6368A73A-A067-45F7-9549-3D0D6345A410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318549DB-A8BE-4B41-A810-EBA68211620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E4C993EB-21D5-4DCF-AEE5-1D177957247B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7CF5B18B-A2AB-473F-B4BC-9A459D37CE39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7AE92994-2C85-4CDA-B545-90C84DE5F9B0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170DBE5-AAAC-4A1A-AC78-5098DD2A37A9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0FF21461-C4F4-4E30-B1C9-57344E5EFD66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A498A92F-DEBE-4CED-A141-E13613F0945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92B6CD81-21FA-412A-9607-7B5CFB0B640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F01C6B63-0401-4497-B371-48A416648362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080772B9-CFE9-445B-9E5E-8734A909717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789C7E0E-9F3F-4560-8587-CC5D9E42E66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DF47C0C9-0C30-43D5-B49E-FA3F10DA0D04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71257085-DD64-49F4-846C-E89B7E95E316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DCA8A680-1B83-4221-BFBA-CC09453E33AE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A844B094-ED44-4840-A005-E0DD7CE72F7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F8242F70-1D79-49BA-8301-4E3A107061D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FAEABBDC-D573-4CF6-9AD5-A7DEF1288E5A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5DDF09EA-0EEC-4AE3-AFDA-05BE4BCAAC6D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DD570A5C-14AB-4A36-9552-CDE84E7F469C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2279625-D412-4029-9FC7-299840D33EE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D561A446-15B5-40E8-967E-F5B29B6F05F2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41FF78E1-1E53-4D47-9BBE-5A7E45D83801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6CF8E7A3-85D2-497A-B641-C7C9FA6D6FD6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A0AD3C40-BEBB-4B6D-81BA-CFE46CFBD5F8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D082623A-667E-44A7-A603-C70B38746BC9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05FDFCF2-C010-4AD7-BED2-72046B3ED2A9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4127CF68-ADCF-4F09-BCA5-8A14FAF4F895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504743A9-AF0F-409D-9427-369C9BD89110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E56D27E6-E3AC-485F-A39B-F8918E2E3ADE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A871D100-6EEB-4B4B-B832-844585FF01B6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94463D-F234-4E41-9066-7AFB18C275DF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0028903C-B86D-4BF2-89D5-F2FD493C612E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1A242885-2BD9-4F78-BCDD-B56BD7548347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5EAA0321-7C53-4D5E-9963-A2C83C933235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D79947D-2898-4A92-8EE0-84A0C5CE95A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3CBAABB7-8EFB-474B-B02B-2B987B9642F1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6C3F3C4C-94EB-4902-84B4-15DDA8C187F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DB94D345-EF80-4C4D-83E8-20FAD138818F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9459DE10-495C-47C2-A341-3878B3D1F0E9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3221810F-EC7A-452A-9252-4A8FB72C974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5B79B8B9-337E-49D6-897A-BD5E49C41461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8DB357B8-745E-489D-B729-B96EDA70F837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67BACDE6-06C1-426D-AE65-6354BA8A16E1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0FEF522-2891-412A-BF90-D52D5A016AA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2571637E-DCA9-4A7F-924A-85CC83F5CAC0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AD92DC37-6631-4A17-AFDA-CFD009CAB4E2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10822D69-0094-4A7D-879A-08988B658F68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ED424A30-D1B8-448E-A24D-3188F5882EAB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AE62785D-3625-4157-B173-01C821F10E68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FC2C66EB-D217-4357-9B63-322E4A16A36D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70A749A6-2C72-4DF7-95D6-E721ED4E0A41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B2654AB8-14C3-4D35-8903-B56BF945E244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53B0A172-8821-407F-B310-297B23D692CD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DA0AFFB4-AE29-4D6A-9B70-CCB042146AE1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50FEB7F7-2C75-4AF2-9C73-EC4630BD9264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28F54B20-99E6-4D5E-A3E1-7F339EBE9C73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8E03888-4252-41EE-8A9A-F8B34A886E12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00B554D2-0E7B-40D6-80A3-11D564F940DD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1000EB8-9331-4C65-A1C8-0A767D26969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E8345055-4232-49CE-8AFE-BF0EAA87BC8C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8339225F-B410-4017-8777-1570AC2878D5}"/>
            </a:ext>
          </a:extLst>
        </xdr:cNvPr>
        <xdr:cNvSpPr txBox="1"/>
      </xdr:nvSpPr>
      <xdr:spPr>
        <a:xfrm>
          <a:off x="89217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F4E95B4-1BD6-4FA8-B30F-930C2CE3BF76}"/>
            </a:ext>
          </a:extLst>
        </xdr:cNvPr>
        <xdr:cNvSpPr txBox="1"/>
      </xdr:nvSpPr>
      <xdr:spPr>
        <a:xfrm>
          <a:off x="3315335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C1605A5F-3CEF-48E3-89B9-5F78AA1E5CBB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E3A21207-62A3-40E4-9332-D96F809892C1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BF0B3A14-9EE9-459B-9AE2-2E96579D779C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5173D57-94C0-48E9-9E84-E3F4662D56F1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F83C209E-ED18-46F5-A84B-03B01C09A679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10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ADB64991-F18E-49D1-9879-E49703AB8EFA}"/>
            </a:ext>
          </a:extLst>
        </xdr:cNvPr>
        <xdr:cNvSpPr txBox="1"/>
      </xdr:nvSpPr>
      <xdr:spPr>
        <a:xfrm>
          <a:off x="3315335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98E783AB-83EF-45D5-B7DF-2947CDF7D33B}"/>
            </a:ext>
          </a:extLst>
        </xdr:cNvPr>
        <xdr:cNvSpPr txBox="1"/>
      </xdr:nvSpPr>
      <xdr:spPr>
        <a:xfrm>
          <a:off x="892175" y="27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10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992A1F9D-7A04-48AC-9165-F63CC7C6DEA9}"/>
            </a:ext>
          </a:extLst>
        </xdr:cNvPr>
        <xdr:cNvSpPr txBox="1"/>
      </xdr:nvSpPr>
      <xdr:spPr>
        <a:xfrm>
          <a:off x="3315335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95A87C9D-271E-40EB-A83B-C38A0C75FF3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CA6C5DE5-90BF-4650-819C-5118304E8E9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54A08249-8929-4598-AFE1-2C321FEBEEF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A67D6E2E-1B3B-4A51-845E-A2C812F67B0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26E23ABC-B670-4466-82C9-31985C0A266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66778E85-DAE8-44EA-B5FB-45B3F992B53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ADE149C1-C617-4B85-A64E-8F904C02FFD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EBC912F7-D8DC-456A-9378-CAA3C2A5011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A9F0303D-6001-4859-B216-85455D0E29D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49536FBF-0755-4302-8471-F8D1155AF14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FBBB9C42-5F27-4E67-8A4A-A42FD431260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3FE62D24-F803-44CA-A44A-98343191496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029EA222-56C8-476E-A989-8E160AF4203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EA4EB5D6-F613-446C-BCB0-5045E84B6D5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25532F77-3CB8-40C8-AD71-AC314FD991E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BA165522-EA2B-4F35-89B7-1D5060DE0C0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A052E6B7-031C-4DF0-BC8C-4A210308E2F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C45D6176-9916-4BBF-B5CF-718765ABCA0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4D7AA189-CD3B-4B52-8BC7-D90892BDA29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E9F1AE2F-D781-4209-BB32-7EF427C9DE9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D8DF46FC-2387-4868-BB82-2FD2C5C418B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93C2DFC8-B7E8-4FA1-A390-A771FB86A58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44174A6E-6101-4E45-882C-95DDD3018F9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054840FF-6CE6-40C6-8C0D-F5B1A3FB7EC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95C81B8D-6237-4D7C-9954-8FC16706899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463B0E6F-FB63-4205-A4F8-6384A537988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6D43E3CF-1D27-4AF2-A3E8-3F81BBE28B5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83D70F0-3F01-4064-9150-74874570557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1C7460F5-149F-4518-8D40-36112566392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507DF727-102D-4BFB-AAD8-D188C5962BF6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0F90B366-C9EA-4BF8-B3C4-5A98AF865F5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0E8A3B5C-0DBE-4E40-8AB0-4DF1E168517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B9D2AB00-005E-47F7-A134-88354CB125E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41814FFD-FF22-49C1-8546-8995E5EE660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6B9813F8-3B6A-4C69-A788-F02061AEE09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4D6AFDEB-BA84-4304-8C3F-6AC2B2C222B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A43BD025-1B90-4475-91F4-2D5665D0A2B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06139FD3-4757-4EBE-A8A2-12F19EB7D24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7080D8DE-10DE-48DE-8003-2776CE71CBC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C3F68DDF-6C03-4845-BFC5-CA594DC2FA8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D4409D95-DE17-4F38-95DD-7603ED4A142A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7C28BE9D-AC01-42F6-B737-0916EF5D5CE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B1F15CB8-B4E0-4505-9625-415E7C135EB4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C13C8588-3E3C-439B-972C-085A34D8115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F4EB60DE-9BB5-4688-8E9B-84A567FF6C3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74AB5869-82A7-4250-B92D-E70743B66D3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3F9D64FE-075E-47CF-A649-7ABDA46510F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A49AF377-F700-421B-BD8F-44D1489C189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2C3F8F53-D99D-4FDA-BEEF-CD7305B0DB8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32CE2BAE-2B8F-4D4C-A330-753A6FF4031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8C3A2DBD-3E82-4368-A562-8C0033B70F6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11F83BE9-EEB2-43FD-ABBC-2D86A4699FF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61A56448-9133-4E9E-9F76-5169D4B5315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E1117AF-3CB1-497A-9A7A-514001B26E5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546EBA0E-8B23-4A9C-B762-FF881FF3C26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CB0CB959-49BC-420A-8F29-7D9933BBD49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62AEE508-C420-46AD-B34E-8C13C4CBB28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CA50297-40A7-40FC-AD7A-F07AFC2EB22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FBA77382-B535-4DBA-A547-ECF7E821016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8033B2E3-FB5E-4766-B908-417B9A4D72A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01901EED-EF54-4C5D-9542-F84F9B4626A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843E0C38-93DA-424F-A8F4-8EED925D02C3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05EAE7E0-C394-493C-B045-D52F5FDBA68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94A808E-7634-457B-9404-3AC12D03EBA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5B52CFE-CA51-4FE4-8D83-A4111E0B984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B5CA7047-C3BB-4A66-A844-8A02DC427AB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9793363E-7198-48B5-8A11-E34BD0216DF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BDEB6969-9DA8-4B9C-9B86-58425DD178C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FE8C5EE7-418C-4401-A886-F2341FCF704B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689B2651-7783-4794-9F6F-A91118499CE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B40DBC57-DD99-490A-9D7C-9BB8A0E1814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E2702796-7E43-4FDC-BB61-01329B2DC2C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D951E23F-E296-414C-AD34-FE4C81D3033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5C7F3F3D-07B3-47B7-A5B1-2797F91D4CC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42BB9462-AE9D-4E57-B3CA-4A1AB89BA66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E19115DD-302D-4867-9E5D-87ADC42277B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08132B32-C9A4-4006-93EB-3C2DB2CBC18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75E4F91B-B1DB-4AD9-B3FC-EDC110C001D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9A160ABD-331D-47FA-8F38-2C59667D009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D5033D70-44D3-4C10-98DC-FB36505FAFC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E78F0437-6813-4E7C-8E81-B46543A5C71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015F5FA2-6BEC-4874-89AF-C68CDCF6B20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65591773-E840-421D-B851-B63B26F4370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A7767938-B5A9-4E50-9294-8456C7FC9A6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9CF294E8-6A18-48F7-97A7-D60D377531DC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DA6D721-C300-4C2C-8FA3-9AAD57718AF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9F057708-BA03-46EE-A35C-D64D5D03F0D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17F9EB-A702-43DE-9884-779D3C8251B5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8D215738-1718-42A2-98CE-5D3650EC659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7801A36-DD83-4180-8233-31A732B6700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14DD7F5-A212-498B-B0ED-0C72950E9D2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89337400-1988-46AD-8325-DE695EDCC2A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F926BDAA-FCD0-4BF4-99DD-22FE1EEDEEE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E3A1B94B-5D45-487B-A4B0-052DD5ED7E1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8F2565EF-F31C-4DC4-9F27-46D0F856464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0ECCC6C7-B5DD-42D2-8546-8B1D10A25E2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5DB01B22-F3E7-4F42-A166-4C97B14DC779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3EAF0093-BA20-45C1-B819-1AF95CCFB65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7EC4A400-A123-456A-81B3-31A713ECDE7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90ABA6F8-19F8-4CE6-86BC-D257C3DBE09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F7D22935-A23A-44AB-BE60-461A4C91E560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84B3C66E-87D0-4BD0-AA8B-E1336EC93BB7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45CE704B-D103-479E-AABC-E1CFDCDB517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C5F7CDF8-9D9E-4871-BAF3-FCEB75C505B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1C2D2A89-CFD9-4F74-B439-32462737BCF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9658E663-ACCC-48E8-B2A8-98A0B0271A2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EE32ABA6-5C95-4E51-A7BF-33E3704DDF71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320A8BB9-3529-47E5-A31B-28F4837DF26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F27D17DC-4B03-43B0-94D0-E777E026C076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6339CDAC-A907-46A9-B6FE-A2A45794C8D9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C2D5D976-D179-4FF0-B763-7E96B0BC179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5984E90F-6B49-4C53-8E81-280BFCA08DB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13D6989E-FB6C-4099-805A-4E5E59A28B5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CDC96D48-C165-4191-B1CE-7429EF712BFD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E3BD1B27-897C-406D-ACB2-416741B7C49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DAD0DBB3-8675-4825-BE2C-8118840A7D5C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A565B075-D528-4692-891C-04C8D049635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9DEE59F2-654A-4F8E-8222-F44932FE641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569A8CD7-927C-4150-AC1E-C1C5D0AA62D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DB066C42-867C-4BF5-81F3-2915D06A415E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FF1E7CD1-195D-41F3-9F87-0E1CB72754FF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E071F09B-0209-4DF0-8EA7-D4642874931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1754CCC4-9237-4F09-BB08-6B5ECA037F2E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094B673-C5DA-4B9B-A292-016832A317C1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2C4072B-35BE-42DA-B286-B5B7AC3174E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0EE99A50-828B-4906-8AD4-B6E4CEF5776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F054ECE-3AFA-4CCD-B7C8-1D68AB0DC372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863D4F8E-3BC9-4743-905D-86B697A826B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09D40742-6764-4F07-A5CB-8638E9B63D85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0A0862AB-5544-4C1A-A579-08ADE66F05C4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2C6C6831-E1A8-439E-A2E3-C719783EF40D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D0923F0F-F04E-44D0-9D3A-228E5647D5B0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DCC8283B-96C7-4CF3-B016-2F0DF123FB63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C96A71CE-9EFD-45C9-BBE9-C17B7CFEA4EF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14FC1A43-43E2-4934-A765-3BA85EB57CB7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C26B1A8E-691C-4ED6-9367-9387741BB8F2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C8535485-CD87-4954-BC66-A618BA8E850A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D8BC8F22-E142-49EA-B260-8ADCFB5C06BB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CD3C3517-3703-46CD-9396-DAEADBADDEB8}"/>
            </a:ext>
          </a:extLst>
        </xdr:cNvPr>
        <xdr:cNvSpPr txBox="1"/>
      </xdr:nvSpPr>
      <xdr:spPr>
        <a:xfrm>
          <a:off x="94932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63F7E578-C98C-4AC5-8365-DFBB53FE0858}"/>
            </a:ext>
          </a:extLst>
        </xdr:cNvPr>
        <xdr:cNvSpPr txBox="1"/>
      </xdr:nvSpPr>
      <xdr:spPr>
        <a:xfrm>
          <a:off x="3372485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0FB7FA53-BD18-4F06-A90A-C07E7491503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0AAA665C-841A-413E-ADAC-2822EECD2BB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E3C20576-1C43-49D0-8CC8-88C7F90C5D4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7D8BFDFD-C521-4BE7-9413-1F994DE4DD5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9A49EFB7-1941-42D1-84B9-4E3D9855218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10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9DB2E859-AD2C-4A3D-917D-A4B47A1FB61B}"/>
            </a:ext>
          </a:extLst>
        </xdr:cNvPr>
        <xdr:cNvSpPr txBox="1"/>
      </xdr:nvSpPr>
      <xdr:spPr>
        <a:xfrm>
          <a:off x="337248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DCA2ACB1-8F07-4A4C-ACEB-67979BAF6EB4}"/>
            </a:ext>
          </a:extLst>
        </xdr:cNvPr>
        <xdr:cNvSpPr txBox="1"/>
      </xdr:nvSpPr>
      <xdr:spPr>
        <a:xfrm>
          <a:off x="946524" y="23375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10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FB831CFE-3832-45E9-8072-ED4B3A413051}"/>
            </a:ext>
          </a:extLst>
        </xdr:cNvPr>
        <xdr:cNvSpPr txBox="1"/>
      </xdr:nvSpPr>
      <xdr:spPr>
        <a:xfrm>
          <a:off x="337248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B6F96A38-ABB5-479E-ABA7-301B8723652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66B5C192-DFA1-442E-96F5-9818DB4D9D8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43D04540-D4D7-453C-9DA5-214CBC20271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E9B6298B-581F-4C85-BDCF-456EB3D1292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4CA956BE-0989-443F-9CEE-5D6AE9A0FC1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D77AD1E2-EC6B-4B33-92C8-5C9C891B1F8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3A291623-079A-48E9-888F-765DE04065C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B8BF927D-2A19-4BC8-9A80-C9026A1EB39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C4912AF2-D880-4B55-9E58-00A26D68E17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2DE8261C-0451-4916-B2A7-5E8823965FD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787205DB-FC0C-4FD5-9C84-8A9716D17D5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58C16545-DDC9-44B6-A743-0F4FBF15F64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E0841834-9174-4C91-B977-E851107C3F8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6F22777E-4E43-4827-8E71-3F67B3021CD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7F7232C1-92DD-4DDC-A308-AB65BA8BD91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57B159CC-D14C-4881-8679-3B2E9E7A629C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82513C75-F33D-423E-A2F8-81D77BE0E74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D62366AF-7D68-4EA6-A877-BFA3BAE115C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8CF8B42A-52FB-41E9-BBDD-8456AAD011A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24B87A4C-D797-4531-A737-8D9DE57E074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0F2A0533-9050-40DC-B9DB-57F256E0250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38C77470-FC80-4657-B6FB-4FB374F72AC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62AED87F-446D-4746-A780-2866D57FCA1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CF313072-254C-42A1-A297-7BB0DBB0558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30CC352D-15B7-49DF-B647-610B015839B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5E194EA2-5A58-49B1-BE65-D798B0D2AC1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C9828FF4-D95C-4A7C-B1E3-7D15352C0AE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EB053C61-C87C-445B-BC6F-2341DE835A1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B5186726-B0FF-4135-A340-3AB1A7F95BB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686493AF-D091-4763-9B88-7FE2B511EE2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EEF2B9F9-C87B-4E59-8E2B-F4E7A2F7182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FF5E2762-0A93-40F4-9969-34C78E70427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A146B191-714D-4C76-89CC-A1563E0BEA2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F5DD1235-733C-4030-AFE4-F7220A8A159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E2346773-3AB1-4414-8F99-BBBB6F0FCD3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86AB43DE-A684-4A10-94C5-FA057A08575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8964975C-8AC2-4C8D-B311-3C54C585A8D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0AA0BBD5-419E-49AB-B714-4A8D4D1CCBF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BA53082D-D6AE-4166-B69F-0A7AE6D4B8C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356D17E6-0725-46DD-88AC-4B5694A1330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5E1151C2-DEC3-42AA-B4D8-54FDB6604C3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9DA3726C-F1C8-48C5-AB80-63988647E38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CE0A0304-52E8-44A3-AD2B-0F654330DFC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2F944DB5-D5B2-4236-8E1A-7BCEFAFB73E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BF8E4B16-237C-40DF-8BE0-F39C839C32E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2739CD00-1487-42E8-B037-1459CFEFFD1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04A2B4AB-F921-474E-8AA7-6C66831BA9E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16096933-E3DB-4FA7-B518-18D2D06E2FC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40446EAA-1E08-4237-B9ED-9389E1482E3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8F35BB8E-1EE0-4DA7-A73E-450270EEE3F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10BA55A9-AA09-4F2A-B2BE-436513834CF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95E74AC8-481D-46E3-874D-D4D3B886918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6E8C5B82-7AD6-4AEC-B4D8-9746127BA4D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DEFA8FE6-5C23-41B4-8B77-DE667CF41AD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E673DA20-0404-43C2-8355-2449DAC60E8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60008E1F-780B-4486-AD79-231650FEB1E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EE6925A4-2BDA-45E7-A749-275CB43891D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7B82AA7A-4C8F-41C5-B07F-CF0CC5F23A7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84DA3C95-F625-4BED-AB31-B08AEB370E7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0ABAEB83-AAA9-4EA1-AA5A-9098784561E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DF48351E-1734-4375-9659-F66F5F94452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3A359BC9-6A28-41B6-B2F1-577791DAB7E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0483061E-AD72-4120-95BF-CAE321E596F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E5A61FB4-4CFC-470F-8C4F-75B49F6F3B0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F46074D2-7B37-450D-A928-BCDE23BC59B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4683C74E-FCC0-431A-9173-060CC05B0F9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D61BC945-7379-497E-AD85-1DE77256FD0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F6DA969A-8983-45A2-8D02-A052BBA6D26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FB4F7FEB-9D4B-4A2F-869C-4B9D56D932C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806F04C-48FE-408E-88FD-F8E96ECC74A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CCBC6CE0-0E4A-428F-B8B9-CE9EFE0DF6D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C0BC181-DF1C-4CC3-AC39-5E1CC11089F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F09E436A-C821-4BC2-9DB3-413AAA7703D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F1E4834C-C685-4BC4-8F2A-15E7F637DBA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770BC553-F8BC-410D-A6A6-F8814B400F4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A1438D77-BF8E-441A-A592-588047D6593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3A7ABABE-2DAF-4136-8A87-97EC4E14394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A64BCDB1-41D9-46D1-BBDE-12E50882086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B8CAE4C8-F790-4805-9D0D-3918AB65E52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72BC4E7D-D7D0-46F3-ACD4-5D76871F401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D208A58C-B293-437B-8B5D-8C67419F1F9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5C630331-0D3D-43A7-A453-B460BF81A2A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24F6384F-B7E6-4E87-B194-AA17FAEEF7E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14200194-9C08-465A-A840-3C066A2FB97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535B2314-443D-42CE-B375-4DF82CB9A11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28E4FC8C-6AE4-40E6-B450-8AFF192A202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CCC27FC6-47B9-461D-9AA3-E1FDEE8750F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5F5BD97E-0E71-4819-A17C-9E2F5E31DEE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D57F44ED-5042-4824-B60D-F829AD557F6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A717D055-B568-46E3-8361-353463ADCD1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09133A58-39CE-4910-A986-F53A659E799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89E4405A-6ABB-4F58-9A65-49D219C2BA1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FCB3929F-0E86-4E7C-B816-68430C3093C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B586EEF6-9143-4030-B00A-5139A330D7D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10BEDF01-DD33-4783-9186-B539A8C747D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1F5B7FBB-273D-4526-BE8D-C50EC085BED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D68D2D89-50DC-4DB0-9CF8-38A6F91DBB1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0BA6BBC1-37BF-4D7D-9DED-E05446A66E7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13F01C74-D4A6-420C-8237-95D8FCF032A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374F171-6DD9-47B6-B6F0-760D5069DF1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C6784D2C-7F91-4D97-BA51-AEABC9EC38C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62433286-22BD-49A5-BB27-482BD0A0DFC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5CA2C432-79EA-4AA9-8FAB-6CAE3A0BA24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5EA424DD-8EEA-497A-B326-D822C278528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35DDF65-6FCC-4EE1-AF16-58D6AC112C0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879E3ACD-EC95-4D8C-8315-AC8C9BEB8A6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F9D188C5-223A-4F90-AECB-70BD83C8990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7523EAD5-9BAC-4A2A-A69F-2DCCD5DF6D3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431B2972-75E6-4AD4-8D60-7B38D1A5C29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6382D72F-178F-4026-A796-847945E4799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993881E-81B7-4BD2-B063-68BD955D23E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AE1A1327-C887-4ECC-BBA6-31140A7170F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E120CE52-FADC-4812-8762-D379DBC03FB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F7107AF5-EEC4-451A-96C5-FB7EBF92EB7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AE40AFFA-7668-40E6-97A8-45F506C8020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74DE1B56-4E06-4D2A-8331-C0588098DFFC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9932E1C1-8AF6-4D95-850E-CAA6C7A5A2F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21D3B057-5392-455D-A626-CDD79C0025AC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43ECFCCC-5BE2-4340-9208-2A86409E02E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11F6837B-D587-4D7A-8618-1BA15490BB6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157C7A14-4576-47D4-B4D0-E80D7C994F8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714013D6-0C7D-41B8-A8F9-60B330A55A4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5F9F5605-6CFD-4844-B66F-8D4C19ECD2E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CECA6A7A-2C85-4106-A90A-72655FB9468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70BC5FFA-A13E-4C5E-8457-88DABAE060B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D7F45D90-D1E0-4734-AFCD-F1639F4DC29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D73C7C76-5E5F-4744-9DAB-00CB2D413A2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1051F905-1F01-4F3C-A125-223AD825430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2DFA8D57-0DA8-48F8-9679-052D1893C93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F5860B6-4A2B-4D06-A014-25E6555DFF7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E090549E-2844-4448-87FF-D93DA8673FD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FADF293B-732B-412F-B60D-37B047926C0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97C0C14A-A6C7-4D9C-BED2-DA6EF50C5F4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AD8A1A3D-4850-45B9-9F20-F4CBC22CE7C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8EF8A152-6ADA-4011-9665-23BC29F896A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0F06F3FB-90C9-40D4-B83E-7DADE914BBB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85D82C5E-EE8D-46FA-9D4B-BDACA8CADC7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6B8A7647-808A-4AAD-BBA0-DC1EAAD2D37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06E8242-8548-451F-89D3-612E36355B0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AED2CC49-4F1E-4500-928E-57EBD26146C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58E04343-C647-46FC-BEAA-3DF085857B1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04B2A62C-BD72-4D95-AC77-2E5B5E50C93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1B3A7682-7E99-4D56-A3E8-3175AB2F253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2951922B-F83C-42F6-86AF-977BBB2323C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8DD47AC4-2900-4753-95B4-53B7D43B8BE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E5D16A46-17C8-42CB-A08F-CB457EE5955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187342D-234B-4E84-A04D-B285A723846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328BAF5B-B6B4-4A11-AC2C-2AA3DA6399F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EAAC41C7-135E-482A-850E-45185AE5455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912A466A-1DF8-400E-AEAA-9C18740F8AC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5A771C56-306B-4DD7-9103-3E4805B6D7E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7F018A52-9F2C-4B4F-A70F-DBCC3B453E7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3C2C4070-2865-4DC3-ABFA-DE6D6E56C69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03D129E3-0E35-4EAB-83CF-76844CC88E2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8F6CC172-0444-479A-884B-86EDE53B4F7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199A8BAD-360F-4DA3-9087-F526A1ADC76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44192521-40F6-47B3-9402-F7BA1647CFE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76505B04-4AE5-4A2D-9F80-A9CA67D30AA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0B0A6664-F46D-4097-9D17-5E686D4842E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645F9F2D-496C-44DD-93D9-475AA9A5CB7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5842E04A-2560-4AD0-9159-3C9E65F24D0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8FADDEA5-F178-4B91-B0F8-AFE8F6B827C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46DE4A30-6D0F-4BD9-B08E-6076A110551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C6221E11-C6F7-4C9F-BB6F-39B2937EF0C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42C9467-9927-4320-BEF5-0D19452214F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4D8F32EF-512D-4BD5-B59A-157C1DCC66B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3338F5E4-18C0-42B3-AD1B-5D83DA295DF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5DA5EA87-7A65-4898-BB21-7467280F06C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F064A5CF-4490-461F-9B31-A74DAA0A6B2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A7C4E729-CB69-4D17-BBBF-1B3C0EE2050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A7258E29-B46D-498D-8EF5-306B380BC5E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78DB4F5B-7AB9-436C-AD02-E5AD686B75D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F4879011-E1F7-425A-8331-E1C3CD2C071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799DCF24-73DE-4FC1-9518-A26247213D9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7141A07C-8451-4CCB-B26E-93412D35F1F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6BA98643-57F1-4EDA-90B8-998CDCF9ECB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A5F64DB5-8B02-4A0E-B962-65DA57EF682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E195EC23-29FE-4264-B27D-360AE71031E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39F916EE-5DED-4369-A998-7D7C69F64AF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68F569AE-A495-4920-BABE-32FDD25F9AB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2453FE89-13EC-4837-8CB0-1ABE9BF0BB8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08EF4BD4-0501-4186-B48B-E9385FD237E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DC0424A2-E961-43C2-85F3-F96F554C8A7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48711AFA-825D-451F-9314-D8C6D4E481D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CF1B8DC6-B527-4968-B052-F785A5A53EA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2A4DE21-40F4-4E6B-952E-CABF990ED8E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792CAB6-9A6A-48E1-B81A-AE01917B154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4FD3C5D1-5CEC-44A4-B826-71CA5B9CAB5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E2AD6862-340B-4B1A-A946-6B118D5CDA0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B3005308-E3EC-4B03-B7F1-5DEB813AEC6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55092848-9E3F-41F1-B3A4-AE52B03B473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E3B5E685-7BB6-4FA4-9ECC-184E26C40C6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A7CE9EE6-217B-4294-B683-F30F4D66343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30A61FEF-C29D-49A3-9D70-B41622DB1A7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655B5366-45B1-478F-8A3C-1FBF55DA5FF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3B626E3D-1553-4828-AFFC-B6892F08156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A849D2E1-70E7-4202-992B-D71AC8C8500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C0AD733C-588F-4426-ACC2-49A77702144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0FEC2DBA-45D9-49E2-9776-66F0E196A6D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BFEACB48-C50A-41CF-8815-5519C22EA2B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BBDBDFA7-CD89-468E-80C7-3963D65B881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1ED7FA93-4AE5-47DA-A50E-1D98C82025F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80C67911-2187-46EE-8953-7F3BD050DE85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04FC9385-C02B-4629-A1A2-36C110D38AEA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7BB7DD74-3530-48D4-B63B-62667B682EA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E36AAA0B-E8C7-471C-8530-1EE02238EE8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DB18A4D1-542F-4457-B265-64ABC306277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30A203F2-FCDC-4194-8D3B-258D8FC2B51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3E45BD42-1FD9-4F7F-9169-ADF5F6EF1E8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73663F6A-64C8-415A-8B92-995C740A989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0007669B-B00C-4F5A-B2A9-F81912452CA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9FDCFDAB-E89E-4956-BB39-2565C628E1F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4C4F3F18-2B7E-481D-91D7-A915950E3A2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2523E44D-BD57-4DAF-9FE0-674F73107D2C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C6E2D910-0BFB-41D6-BACA-6B900D4BCCA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CA3FA306-ADF3-4E09-BCDE-2318750224E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C828834B-6FAE-4EC6-8ED8-EA55CA43F4D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5D237462-3474-4491-A0C6-0AA26316FFB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DA8B86B6-0988-41EB-92AE-7359C4420A4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B75DFF16-1D98-4E53-8134-E40A13E5FFF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20CF087B-15C5-451A-93D5-5C7BAB70BCA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AE8ADB60-5FBF-4970-9346-4B1BDBC2C87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2CEB45B9-08D2-49A8-8F99-F031C812C23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F941930C-6421-4781-BC77-75A9076B0CD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A0E151DF-93BD-4CB8-BFCC-99705C3196C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4FD39F5C-526B-4BBC-9991-6E6E0CCA221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FB01A26B-0724-4395-AE99-5C0F7DDB6B1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9C03E47E-A5AC-4D89-97CE-C5EE6338C04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0202684A-6EE8-474D-A294-C925BAEC398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95CECC30-99F2-46B1-B841-C87BF691763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A0470ADD-8264-4CD8-A19A-D52114C3810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F933539A-FA21-4A01-9CE7-46AD56833DB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89020F71-42B8-409A-97E7-95A0C10CC57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6EBD969D-92D5-4E8E-85DA-D74155DD737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825DC0B3-0DDD-4F79-8234-879AB499B7B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D8E57212-925A-4AB6-A3E9-F0C91A1DF35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23FEEC38-E840-44E5-A11E-93222C4C2D7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8AA0BB6C-FDF9-4C9D-ABD3-19D73EAE92C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516CC40C-7F7E-4D52-ACA8-4B6C79BBCF6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B10DCF9E-E033-4BFE-AEF6-D65582C3473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7F9CE791-22C5-4E62-A3AD-64660BA553D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6015746A-DB1F-4E48-945F-83E3EDBDBD0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65348590-04C4-4EF9-939C-55EC43C5AB7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E4719435-5F20-4752-8FEA-735CCBF3514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CD74469A-C7C2-4BB6-80D9-E83CE833B2B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91F45EA4-1C0B-4A37-AF68-896307EC92F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2D54C158-720F-4D06-8630-73AD8334327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47EBDCEA-AC3C-4B40-BF32-D0E132D0EAB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0DCBD219-DAB5-4ECD-AC69-E6AAF64B2CE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8850D6D9-943D-4C6C-B6C0-AAF1CEAB615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F1C003FD-7748-45C0-A3EE-77BAD2C6262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156AF65A-FA0B-40AC-A043-1490CD7C4CD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D83E6CE5-47EE-4DA9-857D-453F4894C78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3CEBDF94-3B8A-4747-A4EE-F7E11149E3F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7B5572DB-B4F1-43C1-837B-713B7A83F13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79B8FF25-1D47-4630-9FE7-EEAEED2BB0C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2D12A82C-FB50-4C9D-BF9E-11EA84E6BC2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034A8DD5-C992-4D14-98DB-EC3336DAF60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4F56BF0D-2710-4AFA-89F9-D1197719133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15D1F1EE-A069-4BCC-80C5-0F8C8519826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C35B58D3-C8ED-45FC-97F6-2F7CEFFDCD9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36B10913-B2C7-43DB-A4D7-AD17239DFC3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03902AEB-B388-41C2-99D2-3F51FE4AE73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2A3E16B8-225D-4D66-A7EC-3137698D525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57E5E388-C633-48F6-BAC3-304B022B77C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7AE627B2-5392-488D-9488-3A14BF8C3DD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3DD779A9-FDAD-4319-9AF3-B07BAF28FD0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DC3C5BE5-F3FD-410A-A439-BF8FE9E7E51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D1C500BC-55ED-467A-B3C2-ACF4195D6CC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93F65332-D5AA-4498-AA58-DF2E296E091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01D4645D-DE01-4781-8583-978F51C6010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1F650E15-88E3-43BE-A838-5EFDD4718CC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92FD61EF-1C1F-4876-AC4A-7BE2EB453D0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80A1EB40-1161-41FF-8454-9CA3DFA209F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F3ADF06D-4FF8-46D4-9EB8-7388E3842AD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924D488C-49FE-473A-AD3D-C828EC45E0AC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E5A63C2D-F3C2-4F45-90CE-487311917CB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4C728957-FF7E-4325-BC51-D67730DC37B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BE65FCE3-4EEF-47B3-AEEC-665663A1D08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4375BCD8-43AB-4875-BFE4-DDB02F0E981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CBE1640A-BBA2-4EEE-84A8-A09D50D37AE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03F7BDE7-5259-4F54-9E77-AA6C9032220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A576B88D-0E47-443D-9396-1878F6750C8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CA8258CB-2994-4985-BCD5-FC56733565E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ED7D6055-EA6F-430B-819B-697E159A198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9C2A309C-3468-4E86-B4F2-8D76449B223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65C26112-CE51-4136-B2FE-6E334FC36E2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F21BDA18-7745-476B-AAA9-066C1677522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1EC8B1CB-E834-49AA-8AF5-47FCBBB2C7C5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2F836BA8-2E73-4F1A-B0F2-E7D54B6C770D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05C38DEB-9B6D-4790-A092-A3C03582E5B0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44144D09-57A9-4D29-9EEF-971E18A14A3B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64F0963F-D6F3-4715-B414-AD283284E490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10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D3C1C75C-8976-4F8B-AFB1-D25E9F93D2C3}"/>
            </a:ext>
          </a:extLst>
        </xdr:cNvPr>
        <xdr:cNvSpPr txBox="1"/>
      </xdr:nvSpPr>
      <xdr:spPr>
        <a:xfrm>
          <a:off x="337248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3F44E42F-DF75-4AEC-9E7B-62B3FDA73404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10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503CDB58-1676-446B-98FB-D96367E7DCF3}"/>
            </a:ext>
          </a:extLst>
        </xdr:cNvPr>
        <xdr:cNvSpPr txBox="1"/>
      </xdr:nvSpPr>
      <xdr:spPr>
        <a:xfrm>
          <a:off x="337248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356D2DBD-04F5-448B-BD30-002B8EB4D3C6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4304D0A7-A636-4AC9-BC2D-E3891F2F2682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4BD01716-4C05-4B1F-A267-300985DED9F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9A29F89E-B79D-44AF-9CAE-400286BF60C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911DD5A6-EE16-47D0-8BE6-05D0FBE36F7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93C18FE6-3E64-4E6B-A0C4-72B94526E7C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D091021D-5AA4-45CD-8FE0-1253B903CA5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742456D5-17F2-46D4-AFB6-30ED8024955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133FC79F-7888-4BC4-9C9B-9DD255390D0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F5FF618D-0544-44DC-A246-93239068763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096B8852-CC97-4E51-BD41-B9283CCC5257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808F6332-5AC9-46DD-8846-43CE7089A0F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F531FC1F-350B-4D84-99D9-9DE74D31603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59D68E00-E52E-4E17-9AFF-BA1153EDF37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C46F74AF-150D-44D0-8117-178C87CC282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676F515F-CA43-4B3C-9B25-A9454E7E78D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1AED6944-D4D4-45F0-AF38-2C50FC0184E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E24DFB3E-295A-4936-B42F-E4B1847B73F8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ED0469F7-1478-4104-8AC5-60CA9003D0B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E3F50C12-0CCA-4D7C-AC55-3D4ACCE1968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A684E8D4-EE43-4524-A2B5-3A4BBF81A6D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16609E37-AB7D-4F4A-8E4C-3791592531B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EEF77021-CD91-403D-BD0B-00C1949452B3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5215736D-1241-454B-8DFF-85DA2A0DE3C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612E1F18-3D75-46FA-8CD7-FAB517EC2E9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9FC9E4A4-431E-4F2F-AAD1-ED84139B969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35A53B4D-5564-4270-95E4-92BEA719736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07F2BEB1-7579-4A56-90FC-258B174CD87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20DDFF82-8186-4199-BC12-E346DECD7CC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DA4EFB75-D566-4FCF-91E1-3D9C9F1946A2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A7398F94-4343-4139-A563-1E6211B4376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1BAE2CA9-D605-4AA0-9280-2CA977E4DED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93668AA2-6439-4EE5-87FC-F72AB28E550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54AEE8F9-0494-47F3-A5FB-D976BFF1F79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DF2E688F-4DD3-4769-A757-B91ABC340A93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2C560624-A6D6-420E-8F04-67C3099AA29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982DF48A-76DE-4B18-89EC-C28F5C0E7E9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733F84D9-543F-40FD-A222-C35CA5A56BAA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7C215D92-90AD-4EC7-B90C-93A3B4EA099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AF2F9E71-D8C5-48F7-8AD6-0DF0E5A26E2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CF8EC0CD-1B16-420C-B251-C7F02CBF4AB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CC25ABB8-6870-4125-AE3A-633C9777BA1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6FAECB96-8799-489B-8542-F94C9333449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BADCD2F4-61F7-4D1D-BDDB-854DDDB799A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58443EC3-4062-427E-B086-64021C0F8497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8D3CFD60-885F-4E3B-A2A3-842B8EE2AE9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3FE3E8F3-9095-4CFC-A4C9-3EE77469BE8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CCC6CD53-987B-4105-8C42-F474244D3F0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BD44DF70-AB6A-47C6-9A18-0AC2636DC4C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93038EA7-675A-4962-A46C-D73B97B1177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760F9990-6DBF-4F0B-A6BE-5C9AA3027D5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139F62D4-ECD0-49D7-8B62-3A693934CA3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0FF4D6CC-2CC8-476F-B15F-04E98954F411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880BB6FA-32E6-4EEE-837F-EF221604BEA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1E64F285-60FD-4185-A61A-581F5A28C956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BF1E9054-F636-4134-B7BE-BE3FA60600C0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CD0CA701-A144-4269-9CDE-797FA8C08D4A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BF2703BD-DD68-4B03-85ED-432EACF93D0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48A61EB9-2591-46CA-A658-7D9B24F42D9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0516D902-FDC2-4FF1-B9AF-A4DE2673F77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C22F3FC0-2637-41D5-A299-9EC8F9DCCB20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2A2B8201-C6A6-42DE-8625-8B270F8D7B5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DEB021BC-E9C4-45E8-BEE7-574235A73A17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D276CCA9-5761-4D70-811E-73FB8090BA6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68C95020-75FB-4E65-B1C1-3EC78F5DC10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110AA4EF-77F8-4B27-B165-B1FF416FFBC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DD4397B8-D392-441E-99C1-0EDD0067F71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FA150831-1BDE-4B29-A419-818D9ACF08B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9758173C-554A-4778-8C01-C432C0614DB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82092551-F931-453D-AD06-4D49DBA798C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2C6F4928-B67F-428C-AAE3-8861DECBE44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6B775193-36B0-4545-B51D-DD1CE75FABD8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B2FB3D33-A4EF-49A6-B180-0CCA6F73D2CA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B3F6EE51-0B05-467C-95DD-28C985E43B5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869DB102-57F7-440B-A52F-D74ED092E191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900A7990-1205-45B9-9AF6-34C5EC9A625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9CBD4CCF-8A48-4C42-9E32-F985C3E881C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52E42D7B-127B-4DD0-9D5B-6FF9EABFD52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9EA6B399-6F6F-4F9D-9F45-2BB1F684427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6EBF3AA4-442B-4800-916E-881D56DBB8B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5E4110AD-5FF7-4FEC-A645-2104462F623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5530C4E8-4C5F-458B-9B6D-0D9DF77E992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C5D3AC6D-7F7C-48E8-8A7E-BB8EEB099E0F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9CAA9293-D920-4E81-8BF7-39887119D13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35240DBA-F6ED-4523-8304-312D199A7BC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9297EE7A-E019-4C62-8378-DF2A72C16AB8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86B18591-FB60-4147-8255-4D8F634B7FE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1CEC729B-7282-4023-8B2B-3EAA69FCBEA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8783E96B-1074-4E8D-905B-2809660E4D3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EB02D03D-F0DE-4F33-9941-ED3AA09725E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C8DE1D48-71A4-4588-83AE-E410E999C42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FAF87149-6EE7-4590-AF19-8551A879320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16F33AEB-5283-4C77-8FFC-80EC8993955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9011C8A0-4DD2-47AB-8E7F-59690BC20B1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76ECECA1-1E3B-4D6C-84B6-CF7FBC20A21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EF083FE2-F851-432A-91AA-C64FCFD8B68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83C02097-DFF0-43B5-89EE-9DA570085CD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119D81B3-DF8E-424E-AAE9-334FFEAFC61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7CCE0433-5D63-430B-8A08-95101787440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8656650A-B401-49D1-A6DD-A19722A39AF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85718547-FED0-48A1-9906-D8981083BF2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D2CEC501-7472-42CF-96A3-D8624CD2C63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0C63BE31-73C0-47BE-A83F-01D79E6C48A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4122E8DF-340F-4389-8D66-A0907FF7391A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9AEF0E2D-2DDF-43C8-8444-9FEE0A929D7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5026CB35-F7B9-494F-A84E-B1D155110E4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E2FF11E2-E50E-47A0-92C6-5210D0B66C87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CF6BB987-9AC5-40C4-B0EB-43E8E7BD52A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B5FED7EC-AE0A-4A96-B7BE-79EF8EC1DE77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85B1D4B8-DEFE-4F57-B576-0CC578C00C0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186544C3-83CC-4B5F-9FBF-EC81BD29B08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2636230C-A0CE-4E92-8020-7C2A9705059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C01B5658-3C9C-4057-9F26-C92DFB0690C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15F82D92-6842-4876-874E-5C061F3552B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B103228C-FD9A-4301-B2F8-D04E943E4AD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64D6E3EE-DBC7-4477-8BE6-486169CE936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69BBE2A0-EFB9-40E6-9924-D4135FECA48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A6B3C660-279E-4652-80BA-2292563A621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EEAAFFED-2AB4-41D7-B198-CDE2661BC543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678738C4-7177-4D6F-B6EE-C9A02C43F3A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D3D80F6A-293C-4677-A042-FDB53E75DCB0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B8EC463F-213F-4CC6-A167-FD5769AF209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2B73230E-F6CC-4BE5-8B1A-F2CBA968DC5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CCF3E973-2618-48CA-B62F-6B4655BF68D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3CA4EF49-B7E4-4956-ABBB-3080749C4F7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6F9CFB41-106A-49EB-BF93-8915AD03889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4F3CADEF-6C75-471D-B31D-BBC9F993D8A0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29742AD5-4D74-47B2-A860-EE2EF8F7AED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35AFD799-004E-4E67-A3D2-57A261793361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5D8F3A11-ADC7-4839-A2B7-54FCF0B10FBA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7A771976-5614-418C-94EC-B3A7A112FD8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EE1517F6-F2C4-4C24-B4E2-D23F4DBCB5F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572E160B-E7C5-4068-AD35-A8DD70BBA67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EDC4A772-C647-4DB5-91A5-AA50C8751EE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2A71DB1D-DA83-4A64-BD22-BC3677003E1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1057A4D-3CF5-4913-A5D7-5912E27A6A9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B616ABDF-452B-4C62-9AD5-07886300DD5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83E3F5B4-3E47-4E0F-894C-11795346330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1A312BAC-B1DB-4054-851C-81FA8E67D69A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A4344D2F-0F7C-450D-AFF7-83424BFBAB6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10654698-9F1F-4888-99D2-62C1B655498E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C23F2062-1241-4126-9706-26036BBD26A0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B8AC3EBE-A7D6-41CE-8705-9EABBF20013E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41BC0A43-14AD-4BDA-9065-C6607E4BD495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322F4258-0914-401E-9773-38A43555A850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22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9CD1B970-0FA2-49AD-BC95-23AD33C9B2D8}"/>
            </a:ext>
          </a:extLst>
        </xdr:cNvPr>
        <xdr:cNvSpPr txBox="1"/>
      </xdr:nvSpPr>
      <xdr:spPr>
        <a:xfrm>
          <a:off x="3372485" y="1234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989DDE69-669F-4674-9F8F-FF568DFF60CB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22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FF37D1D7-2127-405D-8363-13DA2CAC922E}"/>
            </a:ext>
          </a:extLst>
        </xdr:cNvPr>
        <xdr:cNvSpPr txBox="1"/>
      </xdr:nvSpPr>
      <xdr:spPr>
        <a:xfrm>
          <a:off x="3372485" y="1234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6FC64D73-78DF-4360-B92F-3DBFD38DB52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4ED3EC78-65AC-429F-A55B-3D786CA9CBE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C992CF1C-D9F4-4168-9BE3-21863B8A39A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F01E4AB8-B490-40B4-B7F4-3FE7F993372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C76D4B00-BEE7-4C28-876A-BDB3F5CE38B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8130E0CC-A9DF-4D35-B49E-98D9FC91F39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CD984A5A-4DDB-4D9A-B87B-4F7D05AE4FF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C228EBCF-9AD2-4B30-BAE9-35C1E66FA58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C31BAA7A-F6B8-4EED-A821-17A506F6D93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7DC096E4-A607-4644-849F-4FAF15E40F4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21FED8F8-310B-4992-A162-EA075CEAF98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E8285AF6-B14F-44B7-815B-734046A2239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CCE4CF9E-743F-4C51-903D-9DDE7218BD9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F0DCDFD0-3953-497F-B4C2-20671503BC5C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4A46D87E-61B4-4DAE-A74F-A226B8D48C3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C416BBC9-6D6A-4C3C-A281-E2B6D91A2DD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30BCC4FD-864E-4189-B3CE-C2AAE402ADA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2445D26A-4501-40AC-846C-34BEC03E48CC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E47181D5-F4BB-4623-8C00-C92D63CFA35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8CC03D8B-3856-48BE-8B62-8DF7F3A8B17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71096315-C4CA-4155-96C8-630A71B8051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C7DCEB69-749A-4C36-B4AE-9B2EF1BE03D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BF91AD0E-EA7D-44BC-8FE6-213BC782D67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327A6438-70BA-4899-9DDF-02730FBCE02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D628E354-3140-45DF-A7F9-70131F3E32C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0838D152-02A7-4A6A-AD64-803630EBABB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BAC81053-0AF9-4C6C-BA06-FD187020D0C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6BB5C478-2499-4A1B-97C1-CAF7D8E7F9F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60D55BC9-2604-4781-8400-E8C7F6B0608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DEFEEA18-B761-42FB-AFB0-B95F5919B32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D1B9A445-BB4A-4779-B6D2-B2F118F2C24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08DE8D9C-C7DF-40DF-BC0F-437257EC2BA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B98A7D97-3409-4F57-8DB9-A837D9CEBA9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3A10A719-850B-4572-AE5D-19549921C0B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1A146E80-A162-4912-B4F8-8A2A5396718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08A51504-2A6A-4E9C-A799-43B1A4B9980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2E2E376E-AC31-48E7-A8A6-072CB519A90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A1C9ED2D-D399-4153-8CE5-DDB44A3553D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08DE262B-9D4D-4040-8E7A-3B36B2A25C1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55F0E632-C1BB-48C7-9BED-71D646D0588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DEBC4D9A-C0FC-44F0-B4FB-90386D8F363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C8E218EC-04A9-4AFF-B31E-48AEDF4031E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5E75F036-F642-4D5B-859B-13E668D27EE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AADC2E4D-405D-41F6-948D-1E257283034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B1766C02-F23A-42A2-8513-FD6AB007F24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FEE61D9A-D91B-4D44-B081-C2421B523C9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6414C399-BB4C-4FDC-A63E-4CDCC4B9761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39A63960-2084-42C8-AA04-4609C27DFC0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083BD60B-15BB-4567-86DC-2413A96D214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205ED2A8-C7D4-457E-BC8A-67D07C84BEB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2D96EEB4-C495-4BEF-B8E0-05E53D4E57D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8401F023-D032-4C5C-B6BF-1CA1CB69EEC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3023735B-B141-4681-99A2-F838E141BA0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0D3E6A57-FC83-4738-BAAB-C4729A109FB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EFA1B6AE-13F9-462C-BA4A-B86DD78D7551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593B25BB-5EFF-4B46-909A-9BFF6E4CF319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036D6EC0-3960-44A7-8ABF-BC9AE65E0F4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B1A62FF0-DA0A-4489-96C8-1F27E7C8198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3A6DAC10-9E73-4550-B675-2FA56B78FF8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B8836092-6048-4C92-B2E2-EDD6E8AE56D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786CC717-ACAD-4316-A490-FBD782B598B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D4313400-178D-4A97-818A-1E58D276FD5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40D2627C-7690-4FE9-B692-1087770AFEF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0C4489BE-17C8-411B-AEDD-35C204F5209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02376FCA-AE2C-497A-902F-4CA0DBE4BEB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37E5EA8B-09A9-4D3C-B91B-502CF02A1EB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906F8620-B539-4772-A5D8-9693E02C813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6568BF33-95E8-49BE-95D4-FE3E805A248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68B5C66C-3D85-4CFD-AE24-6A3100D5FDF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472C27A1-56F2-4645-90A7-B250214F13E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3CF4F4E9-D9D5-482F-AD0E-6F019E9D13C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F954AE09-F658-45B1-990D-B85400FC452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6D498934-CDD3-4925-8676-16EACCE01DD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8BF855A2-EFE3-4DD8-BA77-B785A4BADFB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F1418E8-0060-4D6A-B33A-B407EB06E56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EA317EAF-BAC9-47FC-85B8-9B9C2149EF5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93AD34B1-AEE1-4B7A-8116-62FCC27BF54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04B98129-2F6B-4C39-B146-38643738075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DDCB0366-3B7E-4E89-87CE-6A3A37F0A99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F26AFC87-3B6E-4B81-8877-35BAC640F77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448327CF-7957-4B4A-95B9-6739E10FA79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202AD337-7F6A-458F-89E7-1748FADBC17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21604574-BC4D-4953-99D2-92737A8603D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F95040DF-3FE1-45E9-9EA8-959093B48FC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EDFA457D-24A0-400E-9C7E-2158040FAD3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1D6715B4-A1FD-4AF0-BB48-82B274CD3B7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FA2347A4-3209-4BEE-B966-65E97F1D814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9B98CE56-A62D-4AF5-B129-4E211D6E56F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8DB9F34E-C820-46F3-B85C-4AF50604C32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0698DF2F-E2E8-4DBD-A87B-FDA22C8FA54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074177B1-F933-407F-8B8D-C138916BDF9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6423693A-4294-43A8-A5F1-DC7E831C70E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B4750BD4-C62F-4274-BEF4-62DD94D4A79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D80D5768-DD28-443E-ABEB-2DED8DD76A6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0D20B677-76F4-455A-A9D9-D3433D76203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20CD0A84-95A9-4315-990A-F1D02356EF3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55DFC660-BB6A-406D-8608-34245CC6FFE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0C0180AC-99FC-4996-8A9D-CF11C8C1039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7090C6ED-FE83-457D-9E69-BF6BAED8DF6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B5FD9F2A-9039-40AB-AF8B-CEE08777B1E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D6418AA1-3411-41ED-AA71-1DF60A403A4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FCE81A5A-4060-4CD8-8CB2-853BE1600B1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5D9C3FAD-5278-4542-A56F-3C7148D5552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2EF967B7-E2C5-4CBB-84A2-3DF650FD2B1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E21E2693-BBDB-4688-92B7-131E0D3DE1D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B6DB7806-AC03-4B4D-904A-F1B0B3F070D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C26B5B19-BACF-4BDA-B2C6-0FAA310E79A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93413568-FE54-46F5-AA55-EC65347C385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C21B6721-7DA8-4A31-B694-9F123E7353E5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C94A4C61-E740-4FEF-995C-4C18F7A6D45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CA8C0588-C303-4AF6-A813-CF08A00A172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10D50669-7FF2-4B5D-A3B2-90DEE76FABB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D4AEE851-32C9-46BB-A98A-80E0BA113DC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F6A66B3A-26FF-4E5E-9AE7-3F226EB47B4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67C77EB2-6CFD-4E7A-B300-7E944018F8C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9E7289D5-2282-428E-AD38-EFF93ACA050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CB6B16A5-F2E3-4310-9B66-6D60ADB28BC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985EB439-7F79-43AD-A3AF-368AB7C8D14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3E0D2885-15FB-4629-9693-8F742E49A91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59E69AA1-452E-4601-BAAE-A60360EC93A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676667CC-BB84-475D-A08B-6D7C6606903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DDA8A0B2-2B8A-4CB9-88EC-92008224648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E744AF7C-0135-41B2-AB5D-1FFC031223A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32914436-9952-47D1-965A-55D4EB5FA21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059F273B-61B9-4863-A692-0BE27FA741E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BE7C742B-DD3D-4DFF-8F5F-7C71B110C62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6FDFBD84-892B-4BBC-AD77-BE9287DE8D8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BD1234C5-3AF0-4196-B24B-055714857D1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3461C852-AB0C-40D8-A108-B1D1A3A7B38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439E9ADF-A552-44A8-82DF-A57EC04DF7C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38CF66B1-3021-46C5-9185-CC31028F3B9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73AE7A4A-0A20-472D-80FD-24571393D8B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12E0EC7C-BBE0-4FF2-934D-76EB58E9FB1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42B0F8FC-90FD-41E3-8FF4-54FEB403B43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DCE7CA96-59EB-4863-A5EB-D682CF38322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77A2C391-A486-470E-A715-DD4F6B3AC9F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7B7E4AC3-174F-4E19-9680-FCBCBF508F3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09AEDB70-1DCC-4A45-8FB9-B2631BD24B9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0802114E-1533-41C4-B251-158E9EAF901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14459147-1708-4138-B9C5-99822809DCE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C037676F-C7EB-4E41-8E2F-0971950312B9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2615EDDC-1075-4688-A04B-DA493B05B4EA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E3BE5D22-AE40-4DAC-BD0A-1EB8E408CE5A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71E248D7-A4E7-4D62-A4AB-3276644E881E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9986DE72-437D-40FB-9773-8F717E6C35F5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10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A48BF1A2-515A-4356-AE70-30F172BCC729}"/>
            </a:ext>
          </a:extLst>
        </xdr:cNvPr>
        <xdr:cNvSpPr txBox="1"/>
      </xdr:nvSpPr>
      <xdr:spPr>
        <a:xfrm>
          <a:off x="337248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DADD5013-2699-42FC-9ECC-9DE72BF02DFD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10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91CF8F20-FD38-4579-BAE6-0BD674DCCD50}"/>
            </a:ext>
          </a:extLst>
        </xdr:cNvPr>
        <xdr:cNvSpPr txBox="1"/>
      </xdr:nvSpPr>
      <xdr:spPr>
        <a:xfrm>
          <a:off x="337248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57555384-74CA-4CD4-8E45-BF21F62DC8B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D1AEDB89-7AD5-486F-AFC5-219342750B0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E955085F-C21F-4D38-9C17-CFA9AA9CFE0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4DF8BCA2-E260-4B26-9E4D-DEBB51C413F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20AF7115-A55E-49B1-ADA8-2EEC03BA513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07C684BF-3117-462A-BC82-EE621AABF7E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0D772108-8FA5-4078-B8B8-474956369BA0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8779E139-97AE-4F50-B50A-146A7D5DD3A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498163EC-1EDF-4A2B-9A12-DA3E2FA4B3B6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DBB90F58-49A9-4589-86FC-75E60F0976E8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D42154CA-BACB-49D5-9535-9B266B44A7D1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C5BCFD41-A173-4990-B67C-AF0F8EDA879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CB59796B-4AAC-42F4-AF62-79A3D74C2B2F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21C870EF-3734-44C7-A948-6503AEB4F1A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4DAFC28A-62E2-475C-AA89-71AAB36CC90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93BC79C7-730B-455E-9FAF-F4749E14D57A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918C51D4-92DF-48FD-A1D0-3B61C98C079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7705EF83-8327-4BE6-9F5A-0F19C9CBAFF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E228D432-D2C1-45BB-B3C2-9E70851DB297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51CD9956-C76B-4690-A7FA-AB3EF677B74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B447CDE2-BED5-4EF8-A98B-A3E21AB6BD9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B0FC1B60-C5D2-4A4B-A8DE-8F2FCED1BB4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056CF8FE-E66B-47CC-93F3-83359D6BEF9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F9AA5EE2-67FE-4905-AD40-C38890A50AE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CB1DFA53-CC48-441D-A34E-70093014E1CF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F19F9DCF-0C6E-45BB-90BB-6C3DC724B1C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DA3BE153-A7D7-406E-BB1B-D7C56B36924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84828C5C-C506-45A0-99AB-7D0A85886DE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EDA15AE0-B921-4A01-A0CB-DB44761A406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9156C48F-3999-469B-A258-C609560517A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245DC928-A794-4B1B-BC81-1D36C23E547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CC82C374-4ABD-4345-AAF4-4EDEFE00E29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9ED90A81-8C80-4E95-8A13-B6D9B0D8DB3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B99DCB06-EA85-47A7-B2B8-16A0638106D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36F645FB-ECFD-4EB9-A2A8-093C6A460EDA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085A8128-374D-4C0F-A99F-E7DB947EAAB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E13E6868-4245-4AD6-9DE3-F1887368085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FF77B7E6-7470-47D4-90AD-7D4AB22191A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72470BE6-E882-43B5-AF6C-0169037067F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E86518D-1307-4191-80D7-F94D42D1D1B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DE9B30E0-978E-436F-8E49-A3A0E3342BC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201DCD7B-5A39-4C0E-869A-19A097E7F6F8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915F13C7-FA5A-45DA-A932-849A801421E7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36C2A2EB-D249-4AD3-804B-DB2AC797D6D8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AB4117E1-F42E-4714-A513-4AEA32CC0B4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3B74E4B4-62F8-49C5-ABC5-2E0C7088AB9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806A8F59-66FF-4795-9E4F-298146238E2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A8D02262-2951-4D1B-8A1D-899C6443B85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5A6E898A-E106-4190-817B-0465F3916FCA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CABEB34A-7859-4594-8BE2-5A103FBB5EB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3DCAD823-8AB0-4029-917A-E2E2F3F3F41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AD35CD72-C401-4370-AC66-31F9B8C8BFC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25FBB9EC-1B08-49DF-A3BC-25155B971CE7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D3A3C30B-F365-42F3-8FC3-100FC6CC27B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4F34EA19-20CB-46F1-9676-0B19E759703B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04DEE720-AAAD-416F-ACA2-A42813E938BA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5471CF68-CF5B-4D39-9698-86605608B053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661ABBA1-B9AF-4115-8923-9FD2B80F453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53C8917D-56FE-4102-8532-895B6F57587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06C1BCFC-CC65-4D8A-8C15-D629FEBFA1F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8AD45CF0-FD1C-4334-90CA-C1449EE65F9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BBEE1566-6A28-478C-84A5-BE27E1AFF5B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3F2FCF4E-9F4A-4166-A44A-AD3BE693AE0A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FFD8A9BF-CC98-42E4-BCED-E1E40C56C52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8181C927-A8F0-451A-AB4E-6B7DAC97ACBA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47E85818-9F88-4AD7-B2CB-57C886C7DCE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1DEDFEE3-4237-42BF-9448-D6F5B1245C86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1F989187-8271-4BEB-AE3B-D846D6F8314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1B429985-5F33-47FF-9C8C-07A2881BDFB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5E6130DB-D950-43F3-8106-F0B16BF621D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4FCC1FE1-E32B-466C-94CF-82B6C6845AB0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9502A0FF-79D3-490A-B136-5406A90E40A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B3FA8FB9-54E9-4B62-B680-3726982EF9E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F015FB76-598A-4283-B643-2479902F93A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1E81CBCE-83B7-48D7-B81A-847A45E3C14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E13EFC95-9121-4C8D-B22B-7BD04AE9B04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10381AE6-A735-46D7-AF84-5FB3FAB3572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914B04FB-76D5-4A04-9280-B634C83B155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DB5183E9-544B-4B9B-A61A-7D68F036B551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DE450775-083E-4CB9-B5F8-BBE89FEA07E8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1100FF77-F0A8-4C5E-B224-65A1FF3AE200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7052BFB0-2E16-4859-85A1-7D8CE75BD23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D54910EF-A3CA-407D-9C22-826B072F649A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C42D1BD8-3E98-4EE5-BB72-CB817F38B3C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39C5348D-81B9-4A48-A7DD-7EDC246EE596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B6EA3F89-A0CB-49EA-A093-739EE025C29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FAA8B4D0-9824-4F7D-A6D5-DCB078F57BA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A6C68CED-0FEE-4994-A918-90FFF4EDC60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14F0C698-AE1E-416F-9C90-B0DDB91586D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60493DC6-BFC9-41EE-A5F8-0E5C61B7F87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3BB40DFE-50A2-4F26-BD82-948207D1E54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3C08A86C-0FB0-411F-987C-147F8D1E087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1F7B99EB-5BAA-4D47-8511-8E0152EE5FCF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8061587E-A924-4B64-AB73-97A565006E38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29AE5894-7C0A-4021-AC74-73FD5ACAD40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AECBF4CE-3698-4FFF-AB8C-B71334F0839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EC9AA5FD-F556-403D-A36C-C1F68DA2047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207D3D5B-4BA8-43EB-ADE3-28ABBB8867E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E0C0A5BA-BAE6-41B3-AAAA-3E5953D27B0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5D7A4023-6299-436A-A148-4574C7D88B5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F9FCB947-CCE0-482C-A1C6-654B20C4B4A1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15553D5A-B482-47A2-AC63-2E078CF20B8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43C07036-3D59-4836-8B00-F79EC5944FF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CBB883E4-3075-40A1-B857-FF56B991593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4DFD137B-EEF1-477D-82A9-0C8565D73493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6F8EB042-A546-47E3-AB69-BBEF5EB1D4D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5DC74FCE-0F36-4ED2-ADCD-C7BA1F5E44B0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6BE7DEB7-A719-492C-8DDE-D1102BFA040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100B6003-5D84-485B-BD3F-97B2AC28FA0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4C07627D-795D-4202-B874-A9F0C736118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FDDFB11E-56C3-40BD-BDED-E8E0A654474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56EE20E2-B85F-4858-B774-B847A30668F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709AE1E9-8456-4F99-9785-DE1B3F8E7DA6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CE5B9C0D-2005-4A3C-A137-BB86B54F229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4D6AEFDC-AB1C-4C6F-B58C-FD2B32C8904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B9AF386D-D91E-4605-833B-4061BF1AD49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C5C89AFB-3E1F-4A76-BA4C-AA366804E66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9FFCD6C1-DD42-476D-B31B-678BABA819F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20A40847-9B7B-4134-8579-353FD4D43DC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8060E361-ABC5-447F-9328-C34900B9731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DA68E96C-429E-400B-B1D2-6B659FCFEA73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FF14B5C3-835A-4033-9232-A9CC691BCCF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02CF9D67-14BE-4804-BF0C-85DAA7458B4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D6D881D2-A72D-414F-9A4B-0F0AC562AC58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21EBC57B-626B-4317-977B-21BCC2967053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899404B8-0FE7-44C6-9689-435739E6BD9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F1603C62-77A4-4AFF-A886-F7419D98914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B4BD491D-9029-4E15-9D2F-D956392EDCF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249A20BD-49DC-4ACD-A0E0-A7CEFEB771A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08031BD1-4B1A-46DB-B88D-350498AB03D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B293596C-4C18-42B0-8C24-C598B2ADE9D3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C2750F43-13A2-4D58-B31F-0A38C0A0381A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CD2FDFC1-24BE-4393-AA2C-070E5F3E34A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0674686E-3C7E-46FF-929E-96A2FCC338F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8BA97296-F4BF-40C9-97F3-4EB3C7822F0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35158975-04C0-4082-A61A-6AC58E12E24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EC3B804D-72A2-4D5C-927C-C22854A636E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FD0A72D8-6F75-456A-AE01-4528EFAB73E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7A61A620-91AA-4D7D-AD10-B8D6434FFD9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C0C75F0A-7D06-4F83-8F93-C3CB6B6C2D6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B467F63E-BFD2-4D38-B7FC-FD5116FDB1CE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FA1E8AF7-7AAD-448D-A396-835676B00AD6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FC111DEA-35C7-42AC-8862-B1AB4F9082F6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B0314BC7-59BC-4079-9C7E-07D24FDB3DDE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EF0A14CF-6527-4A9C-B1C5-F080E337A3F4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22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C85F811B-0E38-4F41-9022-9AF22BA4D3D0}"/>
            </a:ext>
          </a:extLst>
        </xdr:cNvPr>
        <xdr:cNvSpPr txBox="1"/>
      </xdr:nvSpPr>
      <xdr:spPr>
        <a:xfrm>
          <a:off x="3372485" y="1234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EAFBD573-DD99-4CE6-AEE6-0CDD97427760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22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24D07061-BFF7-4CBF-98A9-81903E5C26D0}"/>
            </a:ext>
          </a:extLst>
        </xdr:cNvPr>
        <xdr:cNvSpPr txBox="1"/>
      </xdr:nvSpPr>
      <xdr:spPr>
        <a:xfrm>
          <a:off x="3372485" y="1234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36E38F8D-DDBC-4D7B-BFBE-33B846D174A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C371617D-28A0-4BBF-9BB6-1B10586F4E7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9C5BBCE9-1808-4203-881C-CAB706A22D1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00B7CDC9-FF43-4265-80A7-77E8E49A37E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037BAA75-34BC-4212-8E65-C5C47A2787C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CBE19DB4-0883-413F-9B91-D6E3AD61A80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5A966EBC-1E74-4EFE-89AB-A1960C931DF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8E5F7F2D-6B34-4947-86EC-0722FEA68AB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89F3CAED-A041-4C0E-AEB4-C2FDD012E35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C2B81DAB-294C-417C-A1CF-6F6CEA73F7C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5C0D9268-54D7-43F1-A443-E0F05C6201D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346D75AB-AD53-44F9-B5D0-A3CCE5C8C59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58A6DBDA-6B34-4042-901D-FC4CAB44D27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238131BF-4B7C-48E4-B528-FA1FCB4E602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20E9526D-AC63-40A1-966B-D481DB243B6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A0E955E4-9212-4B22-8BC0-1D75A215354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897F6A3C-18F2-43B6-A753-6B520EF1E12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1F3C5EE0-57D6-4188-8E3C-FD484F499E1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6E74B110-9D4C-4D4F-915C-28685AD062E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1C070944-A5E4-448A-A31C-40E6B5EDB12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71995B79-1555-42D8-83CD-053A42D47A9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C0DBFEF9-35D4-42A4-A6E5-4E66C20F6F5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80DA1179-5E75-44B6-B320-8EC5AB44469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79494FE5-E275-450D-9798-36A24E2D8AD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84FA1DB-7332-4EEE-9982-3ACBBE15860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597217E1-4FE9-40AF-9E21-E6AA88C4695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16D7ABE0-E695-45EB-9FC5-01BD4F1E887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CFE30D50-B57B-4D99-A485-9271057021F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4BFD5137-2F9E-468C-B940-9D9BBC49464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4CB7213E-7482-481A-9045-82FFC49508B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703E0362-06B4-4570-9113-8AB313DB748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46550117-DA9B-4B9D-BAB5-71C44A4EEE7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4AFBBDEC-6421-4346-AE01-A901C3692D1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FA724781-CEB0-4E64-BB58-0714ACC6D5C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D98CF5F5-710C-4781-BCE0-7AAE0076A5A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D05D28A3-E4AA-4CCE-83B3-F25EF68BAB7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5D7581C4-B668-4955-9B5D-0D9C4B0EB7C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95E5E2EF-E7AA-4F74-9E46-E9890B1BC5D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66D84222-847D-4E04-BF36-7DBC9F9C95C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E670415B-835F-470F-8699-C48F4BDF865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93577C34-C776-4086-9B63-54BFF5325BF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16412783-68D5-4BF3-99F1-B465B2E8104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5D7EBD03-DDF4-48E1-AF81-D27D0C05F24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3B4009DC-BA85-47C8-9F7C-40209C5ACB5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75B97BC6-133C-4096-BCF0-9D6D1F2298F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7D3148E6-8B05-4879-B4AD-FC544F3FDC1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C0780578-B08F-4CEC-A3C1-0DFF5CB2ECE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C582D3E6-98F1-4DF5-9808-75F73646FF2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1CBDC932-B09D-495A-ADA1-50B0D8CC04C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195131B2-9613-49DD-8E40-790CB284EA7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12C1A821-0B3D-4A35-970D-2365EF49ACF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114C08B3-1BE7-4DEA-B36B-87BA7839FF8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7C2D5561-90D5-4898-B0A4-D4F7EA9F468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0FA054EA-0BE4-442A-893B-103DA5606C9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5F1D2075-F4A0-4579-A88A-4A5266EC7F9E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EF382ABC-C929-4075-B12E-AF210A9C927B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3656061F-79DA-459E-950A-17E51C973FB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B6186DD2-CE2F-4E26-A064-D62D6CC32C1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157D6725-3130-438F-9FD4-92860318D3B8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0C1DF195-DEAE-4B37-A3F6-9B4C8AF148F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9EAD7CAC-4B2A-4BD1-A6B7-A272C286DCB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B920EE73-6ED6-4F77-9545-2934C769D39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97F0BD75-F158-41D1-B729-54A9304BCDB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A5646003-1993-4BA7-ADD1-6384F4A99C4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1FC62FF1-24D7-4D37-8958-3F029CBADD0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F98A09DC-7D1A-45D0-8FD0-E4571E0DA32C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3CD706D2-5D3C-45C0-B8C8-B7537731D27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F0F258E3-3B58-40D1-8DAF-F613F03724C3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2C158308-443D-43FA-BC29-09F722AB0A9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9055D4E1-6DA4-4B51-8E74-4FB39E1607E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40A777BD-9DC2-49C6-BA65-F87C238FEE5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43A34DB1-D730-4DB6-875C-B1794AFBE30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C1D9FFDA-4B6B-4BE3-BB4A-A852EA4CA4B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DA110D32-AA10-4551-9840-7647286F328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C2A92792-A587-4C8C-B594-B7D8CEE414C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F1A09EF6-597A-4A57-A72F-64E357C11CD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AE480AFC-C4BC-48B2-A0A1-02CD028B581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0E3FD7ED-A7B5-4851-87DF-B3093231140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650D5B66-62F9-4CFD-BB9B-A96A92E240C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7DE446EF-E10B-4E7D-996B-47232771C9B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0ACB44FB-2CF4-4CFF-9488-ABD470B4245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50956DCE-3790-45BF-9283-43F71533C12C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7210B931-126B-4060-B8C8-16783F6D813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0EB6B0CB-B808-4158-BE19-3C4C22BDDC4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56611888-962C-4BD0-84ED-D68EEA56E44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4C678D1E-5D3D-4AF4-9BF8-098A6BE2C9F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D03E7478-091D-4E19-8917-4244E7703E63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E9CB70B7-FCCF-4717-9369-004C7A263A0C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325725EE-2FD3-4928-B92C-584F60A008B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3666A3FB-DDA9-4C2F-B442-DE97AFC7254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1E6CEB3B-105B-423C-A814-25D306B06FB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A7FCB01F-1271-4937-B874-486351AE341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83C8EB37-E780-43FA-9FC2-91C82F2868E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E920C418-4E84-4C2C-95FB-9056429523F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D00921B9-6606-46F6-A0A8-5143717C1CC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4086CCB7-B586-44EB-8B64-CAC9F201C47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FB067FF9-E5CF-425D-B9FE-9A981581ECA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321B6853-1AB9-49FA-ADDE-BA63DE74D3C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ABEACDC4-38E4-4A89-B3EC-C0473421FECF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D96971E5-FC11-4A50-8CE9-D0426479F7D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1B47240B-D1DE-41D9-8282-F30D4CB3781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56360F1C-542F-4BF3-B600-035294A53177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043AE068-9FCC-4C56-8728-044876E3257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05A3BB58-0F8C-4B39-BFA4-796FFFF2345C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B62D72C0-A1EA-4EEC-8656-BA36AEF37C81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B322AE1C-292D-454F-875C-8DC640D9A6E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D4257D35-CF7D-4383-B0F6-38068E31D654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7D8E434D-BC18-4750-970F-0DC077DD7D36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5D132C67-D58F-4190-873B-91F2AE78045C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C72837AC-3809-4F6B-8F02-54A6E19DA9F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20200BAB-3692-4AD8-8FE0-C3AACA212DA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1BD5D9BB-BC1F-4B33-86AE-F9A918F43C9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7FD41CEA-41D6-488B-BD59-A7EFFA8AEE66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ACAA11A1-EB4B-411B-99BB-F933C7A9335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84EEC7CC-D17B-432A-B12A-9DE027ADCEB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FD0AFD40-0509-496E-8DD7-43560C3A56CD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A80DB27C-BFD4-4097-AAE1-08CAECD4D755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F298EDDC-DE79-4EB6-9949-2F7A1A3829A1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58800145-39F9-4B30-A4F1-8E6AAA9F4F60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5C194CF1-52C0-4BAF-BD7F-B4D9B591A482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5A8361D7-307C-480D-9772-B30C0DB44CC9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6E51E4A8-EF7F-49A1-8B7D-909B76CA9F9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5BA4DB61-D849-4E58-A43D-EB21652D2CB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3C57B2DD-40CA-4F5A-AC93-B7E315C9399B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D5F6C79E-29BD-46FB-AD66-4888C58BD6F7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70F937D3-D360-4ECA-B1F6-6385856C88F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F228B328-0968-4F53-BB2B-7836311D30E2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943C32D6-5D2D-4016-A7D4-08EDFD53BEE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9925D0A4-FC23-44BA-B4A3-CC3EB3D185E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EF86BCD7-C71B-4F60-9F3D-277D18423BE8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7F50E3DC-B3E9-4545-8C64-A1FA088E2BAB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89E32974-2043-4D66-B3AE-2809F27A8E09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4D1B5C7E-23B4-4298-9376-DE443681575A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2E0182FA-75A5-4C55-B2F1-E2655DDBE250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287972BE-6751-4D0A-A398-123AE54C11BE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E0E159C7-AD18-4CC7-A158-79940E6BBDFA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2BA1155C-8565-423B-B883-688A4067C3C4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FAC2F164-6563-4E7A-86D3-559BD67DF0FF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ECBBFD61-F40C-414F-862B-6765820CBABD}"/>
            </a:ext>
          </a:extLst>
        </xdr:cNvPr>
        <xdr:cNvSpPr txBox="1"/>
      </xdr:nvSpPr>
      <xdr:spPr>
        <a:xfrm>
          <a:off x="94932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9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7788CC49-DCEA-4168-AB57-D130D0AE300E}"/>
            </a:ext>
          </a:extLst>
        </xdr:cNvPr>
        <xdr:cNvSpPr txBox="1"/>
      </xdr:nvSpPr>
      <xdr:spPr>
        <a:xfrm>
          <a:off x="3372485" y="181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FCDBD83E-96E1-4306-AD2D-237247176F58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59281BD5-AFCB-491C-95E3-CE8B8D103410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0165BAD2-2991-45AA-92E5-45D0FC24E91A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54DB60B9-9110-485B-90AC-524E46AB88C7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BEFDBBD5-755B-4085-8282-6914ED3B9A72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10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E8419752-77EC-4FFE-9509-4B2D6A10792A}"/>
            </a:ext>
          </a:extLst>
        </xdr:cNvPr>
        <xdr:cNvSpPr txBox="1"/>
      </xdr:nvSpPr>
      <xdr:spPr>
        <a:xfrm>
          <a:off x="337248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9</xdr:row>
      <xdr:rowOff>152400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08688F2F-2B64-4B8E-9A61-FC89CA1428DB}"/>
            </a:ext>
          </a:extLst>
        </xdr:cNvPr>
        <xdr:cNvSpPr txBox="1"/>
      </xdr:nvSpPr>
      <xdr:spPr>
        <a:xfrm>
          <a:off x="949325" y="197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10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31709B94-81F4-44E8-ABAC-B71698E0BCE5}"/>
            </a:ext>
          </a:extLst>
        </xdr:cNvPr>
        <xdr:cNvSpPr txBox="1"/>
      </xdr:nvSpPr>
      <xdr:spPr>
        <a:xfrm>
          <a:off x="337248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1BC8113E-A444-406F-BDE6-413604688877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4FF7790F-6251-4B68-B6F3-5F2F49D5C21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7BD90418-CFA3-4C84-9DDD-9F23B7BF4DA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099ACC74-C66F-4E61-834B-E1FD1D137E6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51F75BF6-3E8A-43B5-8EFD-5F91A263543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3F288480-38ED-442A-97F4-F8699DF395F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FBBD8996-56B5-4A06-9FE4-F84AEE13DED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27131008-9F8C-41B4-8F86-179A45CBE99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A06C0C8B-2C07-4339-87F3-0FB1779B3D2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9E567230-F7E7-490D-94A9-5030F5D1161A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EEA6AFEE-4868-44A6-8A77-613C574ACFF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3BA0A37B-E8D7-4EB1-B7B6-C1CD8B7FC32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26610BE3-05EA-4F3B-AFA5-094E635991AA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F864DBAE-B353-4963-A81B-7DB3A4165A1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8A697EB1-6CCA-4C9F-B7F3-27AE2F99B863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D27F7473-EC5F-4C03-B40D-34C134A9ADD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86266373-ACC0-4C3A-B9BB-6000FE8355FF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E1038314-6CA6-45B8-8B30-87DEE3D25A6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92E5247B-D4C3-4BFA-874B-DED97F9EF20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DB07BC4F-BB2F-4E09-9737-050B7222A92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8DFF387C-6B71-4302-8BB3-CB8C0406098F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8E31FC6A-8E5A-4626-AE4E-C7EC2419C64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27910482-6EF0-443F-A828-1D8E2883D6FF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844B95FB-8AD5-4ED5-A4B3-571034E5943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7D1FFC3C-998B-4611-A60C-CF07B91A741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FAF48FB9-025C-4038-91CC-3462FCB0AC4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5915E792-787B-4DA8-A5B5-E1A3665BFFCA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AC90EE7D-0DD7-4A5E-973E-BD56B49936A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DBB31E3F-CCE5-4B36-8130-2929D7DFFD03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B94E9250-12B9-4B32-8642-9C2EC2960952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FD87C731-56EF-45A1-88BE-9E01C90839C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CFCE27BD-1CDB-40E4-959E-50FFE947A46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C14537C9-2C42-4109-88D5-B26605F2A567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5F4F6DF7-D932-4A42-946A-CDE6F9201B4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FF2A1EBD-CD86-44E4-B06D-4AEE6B6CED7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B6DCE263-763D-4F9C-BAF9-06912C2C2B6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0D2833F0-EF9E-49AD-98B9-595D65274FE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0E00DF95-AB2C-44C7-8D28-1584D815EED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0FD12294-9C48-404A-9366-CCDFFF25B82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0E20261D-4C38-4AD4-A871-C6BC7258104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B702BE23-674D-4942-BF6B-623578CF5D1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6CDBBDBB-4854-40BB-96A8-7011DA76FE3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79701059-42AE-4569-B8D1-FBDEEA0F011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E50183C2-181B-475F-A0B8-57AD98B8F3C9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E077FE6D-5C8A-4CE8-8100-C2A29FC101B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344186B8-1412-4008-93A7-719F2F68346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89251680-C2D4-4082-BF22-ABCD52BF0AC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90EF2D46-B97C-470F-84CF-245118759592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2EC4A0DF-E560-44AB-B25A-D8490B4F547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4A89060A-2597-43F1-AF96-C83002DFC4E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087F057A-DFF8-4156-B9C4-43AFD9508EA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265E344E-B290-42BB-B060-3C6100ABD73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131D791B-2EF8-446F-AA58-F631B2CA9F1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5B075F24-0E59-41D8-BEDA-5953FDF35A1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4EB24E6C-E1B4-4CC6-B347-D4AC356F57D4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237369AA-D4D3-4433-BD9E-AE4A0AA55B21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0AE071C4-4AB6-4FB3-B1D7-F26E3C914D4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DDB18980-0352-4F7D-8491-5548618949A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E6D0A303-00E9-4943-BB1E-7BFC37D2257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83D8361A-FFB7-4032-B733-BD515BBCCD0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36A64BF9-21B9-4FE0-9E05-EB886E40D22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3256304A-B35F-456E-8D2C-507DB35F835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2D92572A-4C48-4211-AB70-1E9B3800636A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337159D4-DC1E-4438-963D-FCD3056F080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4E00CAEE-E5FB-4741-808D-1BEEB66846F1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2B2C45B3-D76F-49E2-B069-4C929DFF426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03D22DDA-D64F-40BA-BAE4-BAF585D920D6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8DE4646C-87CC-4105-B253-63D25DF8BE7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38E32790-BCD1-44CD-B66A-5A910B07A30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1BA58B44-6BD0-4796-9450-5312D118801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1DB69DDB-6CC9-4C62-BD54-C04901D8FE06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40082FCD-2A2C-402D-BF2E-1B98D9B8BDC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3D663C82-0FD9-4AD6-BA52-8C5F7DE6B53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EA610F01-C4D1-4CAA-B6AF-92DF02E5DC2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06D4B198-C587-47DB-A640-7CE3760709E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66F47047-8FC7-4D9C-B6CE-EDBDA365D38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7769B423-8EBF-4764-A9D0-E29B87BB99AA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827AC564-CB01-4F3A-93E8-7530F6E5D2A6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120A6ED2-BDE6-47CC-AD0F-C8E408CA238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23D8B460-D7DA-4905-8F86-2A46657E945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632532D4-D5FA-4E0F-AB31-D85E5C3A44DF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7344A373-C85C-4BCC-9C6B-61703D0C4E4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B1C916F7-E2B3-433D-800C-23707B3A279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76133E67-5A66-4186-A997-100694EAE9B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B15FB0BD-FD7B-43F3-904B-545D4DBB1C8F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41B1E8C2-5C0D-4A4B-927A-4EA9CC657EC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C2902EF4-16BB-44BB-BB50-4A783A6D550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D18B6E7F-AF57-4A2D-9E46-8D6BDC4326A2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E3588FE4-06A4-4530-9A26-AD1BD042EED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E71C763B-C254-42C5-8DDE-B744A4A2D00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2C4A9829-8479-4F8A-96E6-2A046EB8EB6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409FE1C7-8B98-49F5-9D16-3ABF5B0150FA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C4EABD42-E7B3-48A2-9A5C-2D14C7E4400E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A7D0F774-3AEE-4ACE-95B9-83E3F80422C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C205D1D0-9BDE-4989-BBAE-BA380364D5CF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F5848604-F3F7-4FB0-AAC7-71957AC238C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59C2DDB2-56AE-4AE5-9AAA-4C15DB93ACC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5777AEEC-809F-4D81-8662-6DC7B046B76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4524A9F1-4FFD-40F0-B01F-F91F915D25A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4B813243-8296-41E2-981F-BB298FD940C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AA42F3B0-B921-4822-B7F9-E704BB75A43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73832533-F2C0-4C65-8BA9-D381A6DD786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00DD7A95-8A0E-4BBD-A2D6-4995100A47CB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115F69F9-1C98-4B8C-BB98-411C862D187D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2DD5154D-13F3-44EE-B3C7-D8499696BF02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01769675-9CE3-42CF-8040-5F709F001E1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0407FCF3-206C-4373-9D0F-183AD5D46DD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3BCB608D-7A97-432A-BA18-923F37110982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5146BC79-26D5-438E-9050-A16BE6F1598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1EA63CEF-50E0-411D-BB5A-B1B8FD85AD1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63661754-B915-4F71-8599-EE4AB86C974D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1A648FB5-FE44-474A-8260-BAE498DA771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136D8756-67AF-4AB4-9455-BDBD0B93240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BABB1F39-A886-4A44-A888-40E4A6CBB90E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15D1DDFD-1CAD-4995-BF06-366B82AF4AA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7BA7978D-CEE5-452D-BAB4-68A656CE17D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61C22095-550C-4729-ACA4-78434E30EA8C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5DBF7BA3-6A25-4943-BB98-670F20FCB68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3661AE3E-9EAD-4ABD-B936-5459953E069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B8157BE7-B6EF-4CB9-A97D-274B437AEE38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61B54706-6937-422E-98EF-8C0FA562C8FA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39D53B77-5F9D-4A0E-80A3-77230C746C63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90FBE4E4-C7C9-410C-B677-35E6E8DE2BB4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7AA81FCE-4AA9-4DC1-B3E5-2B4CB0DD4205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3922348D-0AF3-4FDE-8B52-4225F3709E4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4060B156-3B6B-4C54-9DDB-720A99812AF0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7AFBB971-7610-45F5-8FE0-612E8CD5BC71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BB874E38-E905-4142-A030-C0A45C207EE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FB99D9E6-0CD2-4185-8821-279E47DC4AAC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67E57C4F-DC7B-4F0A-BEFF-6A5879F856B4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66175AC3-D342-493B-B5A6-3B8D201620D8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D5F05A90-415C-47D5-AA3F-FCCB11DC7BF2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7308E396-646B-4E9F-B0E9-03314585CA93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DA7FF8AA-5F11-45B3-9583-055EADB409D7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F0934130-6A41-4F20-9920-91FE8F4C12F5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E621A8B5-4E81-4A59-9E12-E43A2DD4B081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185EEC3D-0984-40CE-AFDE-E8437370088F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FD81EAF5-5170-4C17-BEA2-B0A3CC6A33BA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B43A73E4-3295-42DD-B869-5E553A48F2F9}"/>
            </a:ext>
          </a:extLst>
        </xdr:cNvPr>
        <xdr:cNvSpPr txBox="1"/>
      </xdr:nvSpPr>
      <xdr:spPr>
        <a:xfrm>
          <a:off x="94932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21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77A75E72-CED4-42F3-9F23-CB1F705F41BB}"/>
            </a:ext>
          </a:extLst>
        </xdr:cNvPr>
        <xdr:cNvSpPr txBox="1"/>
      </xdr:nvSpPr>
      <xdr:spPr>
        <a:xfrm>
          <a:off x="3372485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6E49CE3C-BFC8-457F-A079-AEE191314009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DE3FB9C5-0865-4A04-BD60-AE424F80CAFB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5A6F9A27-F0C4-4C73-BC8B-867259E26DBE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00B1C4FB-F677-4E02-AA5D-A4540BBEC894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A3EBC182-EBEE-4DC4-86B7-6D738720C200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22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4503628F-D7BC-4555-A47C-14EC6682C7C2}"/>
            </a:ext>
          </a:extLst>
        </xdr:cNvPr>
        <xdr:cNvSpPr txBox="1"/>
      </xdr:nvSpPr>
      <xdr:spPr>
        <a:xfrm>
          <a:off x="3372485" y="1234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330200</xdr:colOff>
      <xdr:row>21</xdr:row>
      <xdr:rowOff>152400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0AABFF6E-91C2-461B-9AF5-3E554B7C3DDF}"/>
            </a:ext>
          </a:extLst>
        </xdr:cNvPr>
        <xdr:cNvSpPr txBox="1"/>
      </xdr:nvSpPr>
      <xdr:spPr>
        <a:xfrm>
          <a:off x="949325" y="1230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2753360</xdr:colOff>
      <xdr:row>22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6DCC3E95-CB0F-4AB6-B634-4D34E6ED8A56}"/>
            </a:ext>
          </a:extLst>
        </xdr:cNvPr>
        <xdr:cNvSpPr txBox="1"/>
      </xdr:nvSpPr>
      <xdr:spPr>
        <a:xfrm>
          <a:off x="3372485" y="1234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9B8E7-F544-441C-B5CD-813C2820657D}">
  <sheetPr>
    <pageSetUpPr fitToPage="1"/>
  </sheetPr>
  <dimension ref="A1:I26"/>
  <sheetViews>
    <sheetView tabSelected="1" zoomScale="70" zoomScaleNormal="70" workbookViewId="0">
      <selection sqref="A1:I24"/>
    </sheetView>
  </sheetViews>
  <sheetFormatPr defaultRowHeight="14.3" x14ac:dyDescent="0.25"/>
  <cols>
    <col min="1" max="1" width="9.25" customWidth="1"/>
    <col min="2" max="2" width="91" customWidth="1"/>
    <col min="3" max="3" width="7.25" customWidth="1"/>
    <col min="4" max="4" width="9.125" customWidth="1"/>
    <col min="5" max="5" width="20.25" customWidth="1"/>
    <col min="6" max="6" width="19.625" customWidth="1"/>
    <col min="7" max="7" width="20.625" customWidth="1"/>
    <col min="8" max="8" width="21.125" customWidth="1"/>
    <col min="9" max="9" width="27.125" customWidth="1"/>
  </cols>
  <sheetData>
    <row r="1" spans="1:9" x14ac:dyDescent="0.25">
      <c r="A1" s="25" t="s">
        <v>16</v>
      </c>
      <c r="B1" s="26"/>
      <c r="C1" s="26"/>
      <c r="D1" s="26"/>
      <c r="E1" s="27" t="s">
        <v>18</v>
      </c>
      <c r="F1" s="26"/>
      <c r="G1" s="28" t="s">
        <v>19</v>
      </c>
      <c r="H1" s="26"/>
      <c r="I1" s="26"/>
    </row>
    <row r="2" spans="1:9" x14ac:dyDescent="0.25">
      <c r="A2" s="25" t="s">
        <v>20</v>
      </c>
      <c r="B2" s="26"/>
      <c r="C2" s="26"/>
      <c r="D2" s="26"/>
      <c r="E2" s="27" t="s">
        <v>21</v>
      </c>
      <c r="F2" s="26"/>
      <c r="G2" s="28" t="s">
        <v>22</v>
      </c>
      <c r="H2" s="26"/>
      <c r="I2" s="26"/>
    </row>
    <row r="3" spans="1:9" ht="14.95" x14ac:dyDescent="0.25">
      <c r="A3" s="1"/>
    </row>
    <row r="4" spans="1:9" ht="18.350000000000001" x14ac:dyDescent="0.3">
      <c r="A4" s="1"/>
      <c r="B4" s="8" t="s">
        <v>25</v>
      </c>
    </row>
    <row r="5" spans="1:9" ht="18.350000000000001" x14ac:dyDescent="0.25">
      <c r="A5" s="1"/>
      <c r="B5" s="9" t="s">
        <v>24</v>
      </c>
    </row>
    <row r="6" spans="1:9" ht="18" x14ac:dyDescent="0.25">
      <c r="A6" s="2"/>
      <c r="B6" s="2" t="s">
        <v>23</v>
      </c>
      <c r="C6" s="2"/>
      <c r="D6" s="2"/>
      <c r="E6" s="2"/>
      <c r="F6" s="2"/>
      <c r="G6" s="2"/>
      <c r="H6" s="2"/>
    </row>
    <row r="7" spans="1:9" ht="19.05" thickBot="1" x14ac:dyDescent="0.35">
      <c r="A7" s="3"/>
      <c r="B7" s="20" t="s">
        <v>40</v>
      </c>
      <c r="C7" s="3"/>
      <c r="D7" s="3"/>
      <c r="E7" s="3"/>
      <c r="F7" s="3"/>
      <c r="G7" s="3"/>
      <c r="H7" s="3"/>
    </row>
    <row r="8" spans="1:9" ht="29.25" thickBot="1" x14ac:dyDescent="0.3">
      <c r="A8" s="29" t="s">
        <v>0</v>
      </c>
      <c r="B8" s="30" t="s">
        <v>7</v>
      </c>
      <c r="C8" s="31" t="s">
        <v>8</v>
      </c>
      <c r="D8" s="29" t="s">
        <v>9</v>
      </c>
      <c r="E8" s="32" t="s">
        <v>17</v>
      </c>
      <c r="F8" s="29" t="s">
        <v>11</v>
      </c>
      <c r="G8" s="33" t="s">
        <v>12</v>
      </c>
      <c r="H8" s="34" t="s">
        <v>13</v>
      </c>
      <c r="I8" s="34" t="s">
        <v>36</v>
      </c>
    </row>
    <row r="9" spans="1:9" ht="15.8" thickBot="1" x14ac:dyDescent="0.3">
      <c r="A9" s="4"/>
      <c r="B9" s="5"/>
      <c r="C9" s="6"/>
      <c r="D9" s="6"/>
      <c r="E9" s="6"/>
      <c r="F9" s="6"/>
      <c r="G9" s="6"/>
      <c r="H9" s="7"/>
      <c r="I9" s="10"/>
    </row>
    <row r="10" spans="1:9" ht="21.75" customHeight="1" x14ac:dyDescent="0.3">
      <c r="A10" s="44" t="s">
        <v>1</v>
      </c>
      <c r="B10" s="36" t="s">
        <v>26</v>
      </c>
      <c r="C10" s="11">
        <v>8</v>
      </c>
      <c r="D10" s="12" t="s">
        <v>10</v>
      </c>
      <c r="E10" s="13"/>
      <c r="F10" s="14">
        <f>E10*C10</f>
        <v>0</v>
      </c>
      <c r="G10" s="14">
        <f>F10*0.21</f>
        <v>0</v>
      </c>
      <c r="H10" s="14">
        <f>F10+G10</f>
        <v>0</v>
      </c>
      <c r="I10" s="35"/>
    </row>
    <row r="11" spans="1:9" ht="57.75" x14ac:dyDescent="0.3">
      <c r="A11" s="44"/>
      <c r="B11" s="37" t="s">
        <v>27</v>
      </c>
      <c r="C11" s="15"/>
      <c r="D11" s="16"/>
      <c r="E11" s="17"/>
      <c r="F11" s="18"/>
      <c r="G11" s="18"/>
      <c r="H11" s="18"/>
      <c r="I11" s="35"/>
    </row>
    <row r="12" spans="1:9" ht="16.3" x14ac:dyDescent="0.3">
      <c r="A12" s="44" t="s">
        <v>2</v>
      </c>
      <c r="B12" s="38" t="s">
        <v>28</v>
      </c>
      <c r="C12" s="19">
        <v>3</v>
      </c>
      <c r="D12" s="16" t="s">
        <v>10</v>
      </c>
      <c r="E12" s="13"/>
      <c r="F12" s="14">
        <f>E12*C12</f>
        <v>0</v>
      </c>
      <c r="G12" s="14">
        <f>F12*0.21</f>
        <v>0</v>
      </c>
      <c r="H12" s="14">
        <f>F12+G12</f>
        <v>0</v>
      </c>
      <c r="I12" s="35"/>
    </row>
    <row r="13" spans="1:9" ht="57.75" x14ac:dyDescent="0.3">
      <c r="A13" s="44"/>
      <c r="B13" s="39" t="s">
        <v>29</v>
      </c>
      <c r="C13" s="15"/>
      <c r="D13" s="16"/>
      <c r="E13" s="17"/>
      <c r="F13" s="18"/>
      <c r="G13" s="18"/>
      <c r="H13" s="18"/>
      <c r="I13" s="35"/>
    </row>
    <row r="14" spans="1:9" ht="16.3" x14ac:dyDescent="0.3">
      <c r="A14" s="44" t="s">
        <v>3</v>
      </c>
      <c r="B14" s="40" t="s">
        <v>33</v>
      </c>
      <c r="C14" s="19">
        <v>11</v>
      </c>
      <c r="D14" s="16" t="s">
        <v>10</v>
      </c>
      <c r="E14" s="13"/>
      <c r="F14" s="14">
        <f>E14*C14</f>
        <v>0</v>
      </c>
      <c r="G14" s="14">
        <f>F14*0.21</f>
        <v>0</v>
      </c>
      <c r="H14" s="14">
        <f>F14+G14</f>
        <v>0</v>
      </c>
      <c r="I14" s="35"/>
    </row>
    <row r="15" spans="1:9" ht="231.8" customHeight="1" x14ac:dyDescent="0.3">
      <c r="A15" s="44"/>
      <c r="B15" s="37" t="s">
        <v>37</v>
      </c>
      <c r="C15" s="15"/>
      <c r="D15" s="16"/>
      <c r="E15" s="17"/>
      <c r="F15" s="18"/>
      <c r="G15" s="18"/>
      <c r="H15" s="18"/>
      <c r="I15" s="35"/>
    </row>
    <row r="16" spans="1:9" ht="16.3" x14ac:dyDescent="0.3">
      <c r="A16" s="44" t="s">
        <v>4</v>
      </c>
      <c r="B16" s="40" t="s">
        <v>30</v>
      </c>
      <c r="C16" s="19">
        <v>11</v>
      </c>
      <c r="D16" s="16" t="s">
        <v>10</v>
      </c>
      <c r="E16" s="13"/>
      <c r="F16" s="14">
        <f>E16*C16</f>
        <v>0</v>
      </c>
      <c r="G16" s="14">
        <f>F16*0.21</f>
        <v>0</v>
      </c>
      <c r="H16" s="14">
        <f>F16+G16</f>
        <v>0</v>
      </c>
      <c r="I16" s="35"/>
    </row>
    <row r="17" spans="1:9" ht="114.8" x14ac:dyDescent="0.3">
      <c r="A17" s="44"/>
      <c r="B17" s="39" t="s">
        <v>31</v>
      </c>
      <c r="C17" s="15"/>
      <c r="D17" s="16"/>
      <c r="E17" s="17"/>
      <c r="F17" s="18"/>
      <c r="G17" s="18"/>
      <c r="H17" s="18"/>
      <c r="I17" s="35"/>
    </row>
    <row r="18" spans="1:9" ht="16.3" x14ac:dyDescent="0.3">
      <c r="A18" s="44" t="s">
        <v>5</v>
      </c>
      <c r="B18" s="40" t="s">
        <v>32</v>
      </c>
      <c r="C18" s="11">
        <v>1</v>
      </c>
      <c r="D18" s="16" t="s">
        <v>10</v>
      </c>
      <c r="E18" s="13"/>
      <c r="F18" s="14">
        <f>E18*C18</f>
        <v>0</v>
      </c>
      <c r="G18" s="14">
        <f>F18*0.21</f>
        <v>0</v>
      </c>
      <c r="H18" s="14">
        <f>F18+G18</f>
        <v>0</v>
      </c>
      <c r="I18" s="35"/>
    </row>
    <row r="19" spans="1:9" ht="100.55" x14ac:dyDescent="0.3">
      <c r="A19" s="44"/>
      <c r="B19" s="37" t="s">
        <v>35</v>
      </c>
      <c r="C19" s="15"/>
      <c r="D19" s="16"/>
      <c r="E19" s="17"/>
      <c r="F19" s="18"/>
      <c r="G19" s="18"/>
      <c r="H19" s="18"/>
      <c r="I19" s="35"/>
    </row>
    <row r="20" spans="1:9" ht="16.3" x14ac:dyDescent="0.3">
      <c r="A20" s="44" t="s">
        <v>6</v>
      </c>
      <c r="B20" s="41" t="s">
        <v>33</v>
      </c>
      <c r="C20" s="19">
        <v>1</v>
      </c>
      <c r="D20" s="16" t="s">
        <v>10</v>
      </c>
      <c r="E20" s="13"/>
      <c r="F20" s="14">
        <f>E20*C20</f>
        <v>0</v>
      </c>
      <c r="G20" s="14">
        <f>F20*0.21</f>
        <v>0</v>
      </c>
      <c r="H20" s="14">
        <f>F20+G20</f>
        <v>0</v>
      </c>
      <c r="I20" s="35"/>
    </row>
    <row r="21" spans="1:9" ht="243.2" x14ac:dyDescent="0.3">
      <c r="A21" s="44"/>
      <c r="B21" s="37" t="s">
        <v>39</v>
      </c>
      <c r="C21" s="15"/>
      <c r="D21" s="16"/>
      <c r="E21" s="17"/>
      <c r="F21" s="18"/>
      <c r="G21" s="18"/>
      <c r="H21" s="18"/>
      <c r="I21" s="35"/>
    </row>
    <row r="22" spans="1:9" ht="16.3" x14ac:dyDescent="0.3">
      <c r="A22" s="44" t="s">
        <v>15</v>
      </c>
      <c r="B22" s="42" t="s">
        <v>34</v>
      </c>
      <c r="C22" s="19">
        <v>11</v>
      </c>
      <c r="D22" s="16" t="s">
        <v>10</v>
      </c>
      <c r="E22" s="13"/>
      <c r="F22" s="14">
        <f>E22*C22</f>
        <v>0</v>
      </c>
      <c r="G22" s="14">
        <f>F22*0.21</f>
        <v>0</v>
      </c>
      <c r="H22" s="14">
        <f>F22+G22</f>
        <v>0</v>
      </c>
      <c r="I22" s="35"/>
    </row>
    <row r="23" spans="1:9" ht="57.75" x14ac:dyDescent="0.3">
      <c r="A23" s="44"/>
      <c r="B23" s="37" t="s">
        <v>38</v>
      </c>
      <c r="C23" s="15"/>
      <c r="D23" s="16"/>
      <c r="E23" s="17"/>
      <c r="F23" s="18"/>
      <c r="G23" s="18"/>
      <c r="H23" s="18"/>
      <c r="I23" s="35"/>
    </row>
    <row r="24" spans="1:9" ht="16.3" x14ac:dyDescent="0.3">
      <c r="A24" s="20"/>
      <c r="B24" s="21" t="s">
        <v>14</v>
      </c>
      <c r="C24" s="22">
        <f>SUM(C10:C23)</f>
        <v>46</v>
      </c>
      <c r="D24" s="22"/>
      <c r="E24" s="23">
        <f>SUM(E10:E23)</f>
        <v>0</v>
      </c>
      <c r="F24" s="24">
        <f>SUM(F10:F23)</f>
        <v>0</v>
      </c>
      <c r="G24" s="24">
        <f>SUM(G10:G23)</f>
        <v>0</v>
      </c>
      <c r="H24" s="24">
        <f>SUM(H10:H23)</f>
        <v>0</v>
      </c>
      <c r="I24" s="35"/>
    </row>
    <row r="26" spans="1:9" ht="16.3" x14ac:dyDescent="0.3">
      <c r="B26" s="43"/>
    </row>
  </sheetData>
  <sheetProtection algorithmName="SHA-512" hashValue="kPgdCPNRBwwFqXUlv8iJITnyjiDxktilAeZO8F+Xgu688UiKWr60tKrNILFRHcaJ/0TSXUSUL2PtP7As7ScM9w==" saltValue="5Enftgl7LUbDFEeRT2aeiQ==" spinCount="100000" sheet="1" objects="1" scenarios="1"/>
  <mergeCells count="7">
    <mergeCell ref="A22:A23"/>
    <mergeCell ref="A20:A21"/>
    <mergeCell ref="A10:A11"/>
    <mergeCell ref="A12:A13"/>
    <mergeCell ref="A14:A15"/>
    <mergeCell ref="A16:A17"/>
    <mergeCell ref="A18:A19"/>
  </mergeCells>
  <pageMargins left="0.7" right="0.7" top="0.78740157499999996" bottom="0.78740157499999996" header="0.3" footer="0.3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Pardubický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Vacková Veronika Ing.</dc:creator>
  <cp:lastModifiedBy>Nováková Edita Mgr.</cp:lastModifiedBy>
  <dcterms:created xsi:type="dcterms:W3CDTF">2025-09-29T14:39:03Z</dcterms:created>
  <dcterms:modified xsi:type="dcterms:W3CDTF">2025-12-09T08:00:46Z</dcterms:modified>
</cp:coreProperties>
</file>