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K\0.NPK\1 ZAKÁZKY 2025\175 - VZMR Čisticí prostředky RZ\6 Vysvětlení zadávací dokumentace\VZD 1\"/>
    </mc:Choice>
  </mc:AlternateContent>
  <xr:revisionPtr revIDLastSave="0" documentId="13_ncr:1_{22ED4005-6BFF-40A1-889B-2274D5B87CFF}" xr6:coauthVersionLast="47" xr6:coauthVersionMax="47" xr10:uidLastSave="{00000000-0000-0000-0000-000000000000}"/>
  <bookViews>
    <workbookView xWindow="-120" yWindow="-120" windowWidth="29040" windowHeight="17640" xr2:uid="{7E897741-D117-4E89-BCB5-50465FCF2B1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2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6" i="1" l="1"/>
  <c r="H44" i="1" l="1"/>
</calcChain>
</file>

<file path=xl/sharedStrings.xml><?xml version="1.0" encoding="utf-8"?>
<sst xmlns="http://schemas.openxmlformats.org/spreadsheetml/2006/main" count="123" uniqueCount="85">
  <si>
    <t>Název (značka)</t>
  </si>
  <si>
    <t>Výrobce</t>
  </si>
  <si>
    <t>Předpokládaná spotřeba položky (v měrných jednotkách) za období 2 let</t>
  </si>
  <si>
    <t>Měrná jednoka (MJ)</t>
  </si>
  <si>
    <t>Celková nabídková cena v Kč bez DPH za předpokládanou spotřebu všech položek za 2 roky</t>
  </si>
  <si>
    <t>Celková nabídková cena v Kč včetně DPH za předpokládanou spotřebu všech položek za 2 roky</t>
  </si>
  <si>
    <t>Příloha č. 1 kupní smlouvy - Dílčí specifikace ceny</t>
  </si>
  <si>
    <t>Položky veřejné zakázky</t>
  </si>
  <si>
    <t>Sazba DPH v %</t>
  </si>
  <si>
    <t xml:space="preserve">Výše DPH v Kč </t>
  </si>
  <si>
    <t>Název veřejné zakázky: Čisticí prostředky</t>
  </si>
  <si>
    <t>Přípravek na mytí nádobí o objemu 500 ml</t>
  </si>
  <si>
    <t xml:space="preserve">Přípravek na mytí nádobí 900 ml </t>
  </si>
  <si>
    <t>Přípravek na mytí nádobí  5 L</t>
  </si>
  <si>
    <t>Univerzální přípravek na mytí  5 L</t>
  </si>
  <si>
    <t>Sypký písek na nádobí (universal) 500 g</t>
  </si>
  <si>
    <t>Tekutý písek 600 g</t>
  </si>
  <si>
    <t>Tekutý písek 10 kg</t>
  </si>
  <si>
    <t>Práškový čistič s aktivním chlórem 1 kg</t>
  </si>
  <si>
    <t>Přípravek na čištění odpadů sypký 1 kg</t>
  </si>
  <si>
    <t>Leštěnka na nábytek sprej 250 ml</t>
  </si>
  <si>
    <t>Silný čistič na rez a vodní kámen 500 ml</t>
  </si>
  <si>
    <t>Práškový odstraňovač vodního kamene z elektrických spotřebičů 250 g</t>
  </si>
  <si>
    <t>Přípravek na okna 500 ml</t>
  </si>
  <si>
    <t>Přípravek na okna - aktivní pěna 500 ml s rozprašovačem</t>
  </si>
  <si>
    <t>Prostředek na mytí oken 750 ml s rozprašovačem</t>
  </si>
  <si>
    <t>Čistič na koupelny 750 ml s rozprašovačem</t>
  </si>
  <si>
    <t>Čistič na kuchyně 500 ml</t>
  </si>
  <si>
    <t>Prostředek proti plísni  rozprašovač 500 ml</t>
  </si>
  <si>
    <t>Tablety do pisoáru 1 kg</t>
  </si>
  <si>
    <t>Tekutý závěs WC 50 ml</t>
  </si>
  <si>
    <t>Pevný závěs WC - min. 35 g</t>
  </si>
  <si>
    <t>Gelový WC čistič 750ml na bázi chlóru 750 ml</t>
  </si>
  <si>
    <t>Přípravek na čištění myčky 250 ml</t>
  </si>
  <si>
    <t>Prášek do myčky 3 kg</t>
  </si>
  <si>
    <t>Leštidlo do myčky 1 L</t>
  </si>
  <si>
    <t>Sůl do myčky 1 kg</t>
  </si>
  <si>
    <t>Gel do myčky, multifunkční  1,3l</t>
  </si>
  <si>
    <t>Kyselina solná 1 L</t>
  </si>
  <si>
    <t>Ocet 1 l</t>
  </si>
  <si>
    <t>Kyselina citronová 100 g</t>
  </si>
  <si>
    <t>Neutralizér zápachu 20 l (broskev/meruňka, třešeň)</t>
  </si>
  <si>
    <t>Neutralizér zápachu 500 l (broskev/meruňka, třešeň)</t>
  </si>
  <si>
    <t>ks</t>
  </si>
  <si>
    <t xml:space="preserve">ks </t>
  </si>
  <si>
    <t>Specifikace</t>
  </si>
  <si>
    <t>Tekutý přípravek na ruční mytí nádobí, odstraňování mastnoty i ve studené vodě. 5-15% aniontové povrchově aktivní látky, &lt;5% neiontové povrchově aktivní látky</t>
  </si>
  <si>
    <t>Extra účinný odmašťovací prostředek vhodný na všechny druhy podlah a nenasákavých povrchů, účinný i na nádob.</t>
  </si>
  <si>
    <t>Tradiční univerzální sypký písek, který vyčistí nádobí, smaltované povrchy, obkládačky i sanitární zařízení.</t>
  </si>
  <si>
    <t>Písek tekutý na nádobí, umyvadla, obklady, WC a sanitární zařízení, smaltované povrchy.</t>
  </si>
  <si>
    <t>Univerzální, silná dezinfekce pro profesionální sektor i pro běžné domácnosti. Obsah 25 % aktivního chlóru, což zajišťuje silnou a účinnou dezinfekci.</t>
  </si>
  <si>
    <t>Extra silný prostředek na čištění odpadů, které jsou zanesené tukem, vlasy apod. 1310-73-2 hydroxid sodný &gt;98%. Snadno se rozpouští ve vodě a etanolu. Při rozpouštění se uvolňuje velké množství tepla. Roztok reaguje silně alkalicky.</t>
  </si>
  <si>
    <t>Multifunkční sprej, který intenzivně odstraňuje prach, šmouhy a mastné skvrny. Čistí dřevěné plochy s povrchovou úpravou, sklo, elektroniku a další.</t>
  </si>
  <si>
    <t>Přípravek určený na omyvatelné povrchy jako jsou například umyvadla, WC, obkládačky. Působí proti rzi, vodnímu a močovému kameni, ničí choroboplodné zárodky. 5 - 15 % kyselina fosforečná</t>
  </si>
  <si>
    <t>Odstraní vodní kámen šetrným způsobem a zároveň bez narušení čištěných povrchů. Netoxický.</t>
  </si>
  <si>
    <t>Vysoce účinný čistič oken a skleněných ploch se speciálními přísadami pro zesílení čisticího efektu. Vhodný k čištění zrcadel, skleněných částí nábytku a TV obrazovek. Účinkuje i za velmi nízkých teplot.</t>
  </si>
  <si>
    <t>Univerzální, čistí nečistoty a špínu z více než 25 druhů povrchů, lesk beze šmouh, chrání skleněné a lesklé povrchy proti vodě, nečistotám a zamlžování, rozprašovač s funkcí rozprašování a pěny. &lt;5% aniontové povrchově aktivní látky, bez chloru</t>
  </si>
  <si>
    <t>Čisticí prostředek s vysokou účinností, možno použít přímo na znečištěné skleněné plochy bez předchozího ošetření saponátovým roztokem. Ošetřené skleněné plochy potom odpuzují vodu (nerosí se) a snáze odolávají běžným nečistotám.</t>
  </si>
  <si>
    <t>Účinné a rychlé odstraňování vodního kamene, mýdlových usazenin a  nečistot. Zabraňuje tvorbě usazenin. &lt; 5 %: aniontové povrchově aktivní látky</t>
  </si>
  <si>
    <t>Účinný čistící přípravek na všechny omyvatelné plochy. Spolehlivě a rychle odstraňuje mastnotu a ostatní nečistoty. Obsahuje neutralizátor pachů.</t>
  </si>
  <si>
    <t>Dezinfekční a bělicí přípravek na bázi chlóru  1 l</t>
  </si>
  <si>
    <t>Tekutý bělicí a dezinfekční prostředek pro profesionální použití. Dezinfekce podlah, kuchyňského a hygienického náčiní, sanitární keramiky, WC, dřezů, hraček. Obsahuje chlornan sodný, aktivní chlor  12 %.</t>
  </si>
  <si>
    <t>Dezinfekční a bělicí přípravek na bázi chlóru 5 l</t>
  </si>
  <si>
    <t>Dezinfekční přípravek s aktivním chlórem určený k účinnému odstranění všech druhů plísní, kvasinek, řas a hub v domácnosti s praktickým mechanickým rozprašovačem. Dezinfikuje povrchy a zanechává je čisté s okamžitě viditelným výsledkem.</t>
  </si>
  <si>
    <t>Obsahuje vysoce účinné složky, které odstraňují nečistoty a zabraňují tvorbě usazenin i na špatně přístupných místech .5 – 30 % neiontové povrchově aktivní látky, méně než 5% aniontové povrchově aktivní látky.</t>
  </si>
  <si>
    <t>Tekutý blok s přídavkem látky neutralizující nepříjemné pachy. Voní, čistí a preventivně působí proti usazování vodního kamene.</t>
  </si>
  <si>
    <t>Závěs do WC. Myje záchodovou mísu a zabraňuje tvorbě vodního kamene, má antibakteriální účinek.</t>
  </si>
  <si>
    <t>Gelový čistič na WC 750 ml</t>
  </si>
  <si>
    <t>Tekutý čisticí a dezinfekční přípravek, který nabízí účinné složení pro čistou, dezinfikovanou a zářivě bílou toaletu bez usazenin. Přípravek likviduje bakterie a viry, odstraňuje zašlou špínu a vodní kámen.</t>
  </si>
  <si>
    <t>Tekutý čisticí a dezinfekční přípravek určený k čištění a dezinfekci silně znečištěných míst, kde se mohou vyskytovat bakterie nebo plísně. Obsahuje chlornan sodný 4,5 g/100g, méně než 5 % bělící činidla na bázi chloru (chlornan sodný).</t>
  </si>
  <si>
    <t>Čistící prostředek do myčky nádobí účinně odstraňuje mastnotu, vodní kámen a skryté nečistoty ze všech vnitřních částí myčky, včetně trysek, filtru a trubek. Obsahuje 5 % - 15 %: neiontové povrchově aktivní látky.</t>
  </si>
  <si>
    <t>Prášek do myčky s aktivním bělidlem, enzymy a tenzidy, bez umělých barviv.Neutralizuje pachy a odstraňuje zaschlé nečistoty.</t>
  </si>
  <si>
    <t>Dodá nádobí perfektní lesk a urychluje schnutí. Zabraňuje tvorbě vápenatých skvrn na nádobí. 5-15% neiontové povrchové aktivní látky.</t>
  </si>
  <si>
    <t xml:space="preserve">Změkčuje vodu a odstraňuje nánosy vodního kamene. </t>
  </si>
  <si>
    <t>Rozpouští se i při nízkých teplotách, funguje již při krátkých programech mytí. Není nutné přidávat sůl a leštidlo. Poskytuje ochranu proti korozi skla a před vodním kamenem.</t>
  </si>
  <si>
    <t>Rychle se rozpouští, i při nízkých teplotách a jsou baleny ve voděrozpustné fólii. Chrání sklenice před korozí skl aa skvrnám od čaje/kávy a také před usazeninami vodního kamene. 5 - 15 % polykarboxyláty, bělicí činidla na bázi kyslíku. &lt; 5 % neiontové povrchově aktivní látky.</t>
  </si>
  <si>
    <t>Technická kyselina. Používá se např. pro odstraňování vodního kamene, k čištění potrubí a odpadů. Kyselina chlorovodíková solná 31 %.</t>
  </si>
  <si>
    <t>Ocet kvasný lihový 8% - určený k dezinfekci a odstraňování vodního kamene. Obsah kyseliny octové 8 g/100 ml.</t>
  </si>
  <si>
    <t>K odstranění vodního kamene v kávovarech a konvicích.</t>
  </si>
  <si>
    <t>Neutralizér zápachu je na bázi přírodního enzymu, který působí molekulárně a rozkládá pachové části tak, že zápach neutralizuje. Neobsahuje žádné nebezpečné ani agresivní látky.</t>
  </si>
  <si>
    <t>* stanovené objemy položek +/- 3 %</t>
  </si>
  <si>
    <t xml:space="preserve">Nabídková cena v Kč bez DPH za jednu MJ </t>
  </si>
  <si>
    <t>Nabídková cena v Kč bez DPH za předpokládanou spotřebu kusů za 2 roky</t>
  </si>
  <si>
    <t>ks balení</t>
  </si>
  <si>
    <r>
      <t xml:space="preserve">Tablety do myčky, </t>
    </r>
    <r>
      <rPr>
        <b/>
        <sz val="11"/>
        <color rgb="FFFF0000"/>
        <rFont val="Calibri"/>
        <family val="2"/>
        <charset val="238"/>
      </rPr>
      <t>balení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>á60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</si>
</sst>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&quot; &quot;* #,##0&quot;    &quot;;&quot;-&quot;* #,##0&quot;    &quot;;&quot; &quot;* &quot;-&quot;#&quot;    &quot;;&quot; &quot;@&quot; &quot;"/>
    <numFmt numFmtId="165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Aptos"/>
      <family val="2"/>
    </font>
    <font>
      <b/>
      <sz val="12"/>
      <name val="Aptos"/>
      <family val="2"/>
    </font>
    <font>
      <b/>
      <sz val="11"/>
      <name val="Aptos"/>
      <family val="2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ptos"/>
      <family val="2"/>
    </font>
    <font>
      <b/>
      <sz val="11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00"/>
      </patternFill>
    </fill>
    <fill>
      <patternFill patternType="solid">
        <fgColor rgb="FFFFFFCC"/>
        <bgColor rgb="FFFFF2CC"/>
      </patternFill>
    </fill>
    <fill>
      <patternFill patternType="solid">
        <fgColor theme="7" tint="0.39997558519241921"/>
        <bgColor rgb="FFFFF2CC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4" borderId="4" xfId="0" applyFont="1" applyFill="1" applyBorder="1"/>
    <xf numFmtId="0" fontId="9" fillId="0" borderId="0" xfId="0" applyFont="1"/>
    <xf numFmtId="0" fontId="10" fillId="0" borderId="2" xfId="0" applyFont="1" applyBorder="1" applyAlignment="1">
      <alignment vertical="center" wrapText="1"/>
    </xf>
    <xf numFmtId="3" fontId="8" fillId="0" borderId="10" xfId="1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left" vertical="center" wrapText="1"/>
    </xf>
    <xf numFmtId="0" fontId="0" fillId="4" borderId="23" xfId="0" applyFill="1" applyBorder="1"/>
    <xf numFmtId="0" fontId="8" fillId="8" borderId="24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5" fillId="4" borderId="25" xfId="0" applyFont="1" applyFill="1" applyBorder="1"/>
    <xf numFmtId="3" fontId="8" fillId="0" borderId="26" xfId="1" applyNumberFormat="1" applyFont="1" applyBorder="1" applyAlignment="1">
      <alignment horizontal="center" vertical="center"/>
    </xf>
    <xf numFmtId="0" fontId="0" fillId="4" borderId="28" xfId="0" applyFill="1" applyBorder="1"/>
    <xf numFmtId="0" fontId="5" fillId="4" borderId="1" xfId="0" applyFont="1" applyFill="1" applyBorder="1" applyAlignment="1">
      <alignment wrapText="1"/>
    </xf>
    <xf numFmtId="3" fontId="8" fillId="0" borderId="10" xfId="1" applyNumberFormat="1" applyFont="1" applyBorder="1" applyAlignment="1">
      <alignment horizontal="center" vertical="center" wrapText="1"/>
    </xf>
    <xf numFmtId="0" fontId="0" fillId="4" borderId="23" xfId="0" applyFill="1" applyBorder="1" applyAlignment="1">
      <alignment wrapText="1"/>
    </xf>
    <xf numFmtId="0" fontId="0" fillId="0" borderId="0" xfId="0" applyAlignment="1">
      <alignment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8" fillId="0" borderId="25" xfId="1" applyNumberFormat="1" applyFont="1" applyBorder="1" applyAlignment="1">
      <alignment horizontal="center" vertical="center"/>
    </xf>
    <xf numFmtId="165" fontId="6" fillId="7" borderId="16" xfId="0" applyNumberFormat="1" applyFont="1" applyFill="1" applyBorder="1" applyAlignment="1">
      <alignment vertical="center"/>
    </xf>
    <xf numFmtId="165" fontId="6" fillId="6" borderId="6" xfId="0" applyNumberFormat="1" applyFont="1" applyFill="1" applyBorder="1" applyAlignment="1">
      <alignment vertical="center"/>
    </xf>
    <xf numFmtId="165" fontId="6" fillId="6" borderId="9" xfId="0" applyNumberFormat="1" applyFont="1" applyFill="1" applyBorder="1" applyAlignment="1">
      <alignment vertical="center"/>
    </xf>
    <xf numFmtId="165" fontId="11" fillId="5" borderId="1" xfId="2" applyNumberFormat="1" applyFont="1" applyFill="1" applyBorder="1" applyAlignment="1">
      <alignment horizontal="right" vertical="center"/>
    </xf>
    <xf numFmtId="165" fontId="11" fillId="5" borderId="3" xfId="0" applyNumberFormat="1" applyFont="1" applyFill="1" applyBorder="1" applyAlignment="1">
      <alignment vertical="center"/>
    </xf>
    <xf numFmtId="165" fontId="11" fillId="5" borderId="1" xfId="2" applyNumberFormat="1" applyFont="1" applyFill="1" applyBorder="1" applyAlignment="1">
      <alignment horizontal="right"/>
    </xf>
    <xf numFmtId="165" fontId="11" fillId="5" borderId="25" xfId="2" applyNumberFormat="1" applyFont="1" applyFill="1" applyBorder="1" applyAlignment="1">
      <alignment horizontal="right" vertical="center"/>
    </xf>
    <xf numFmtId="165" fontId="11" fillId="5" borderId="27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164" fontId="12" fillId="0" borderId="1" xfId="1" applyNumberFormat="1" applyFont="1" applyBorder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C061-443A-465D-883C-45AA7C30480F}">
  <dimension ref="A1:I48"/>
  <sheetViews>
    <sheetView tabSelected="1" topLeftCell="A30" zoomScale="98" zoomScaleNormal="98" workbookViewId="0">
      <selection activeCell="F6" sqref="F6"/>
    </sheetView>
  </sheetViews>
  <sheetFormatPr defaultRowHeight="15" x14ac:dyDescent="0.25"/>
  <cols>
    <col min="1" max="1" width="44.7109375" customWidth="1"/>
    <col min="2" max="2" width="62.5703125" customWidth="1"/>
    <col min="3" max="3" width="22.42578125" customWidth="1"/>
    <col min="4" max="4" width="19" customWidth="1"/>
    <col min="5" max="5" width="18.42578125" customWidth="1"/>
    <col min="7" max="7" width="17.140625" customWidth="1"/>
    <col min="8" max="8" width="17.5703125" customWidth="1"/>
    <col min="9" max="9" width="10" customWidth="1"/>
  </cols>
  <sheetData>
    <row r="1" spans="1:9" ht="18.75" x14ac:dyDescent="0.3">
      <c r="A1" s="34" t="s">
        <v>6</v>
      </c>
      <c r="B1" s="34"/>
      <c r="C1" s="34"/>
      <c r="D1" s="34"/>
      <c r="E1" s="34"/>
      <c r="F1" s="34"/>
      <c r="G1" s="34"/>
      <c r="H1" s="34"/>
    </row>
    <row r="3" spans="1:9" ht="15.75" x14ac:dyDescent="0.25">
      <c r="A3" s="41" t="s">
        <v>10</v>
      </c>
      <c r="B3" s="41"/>
      <c r="C3" s="41"/>
    </row>
    <row r="4" spans="1:9" ht="15.75" thickBot="1" x14ac:dyDescent="0.3">
      <c r="E4" s="1"/>
    </row>
    <row r="5" spans="1:9" ht="77.25" customHeight="1" x14ac:dyDescent="0.25">
      <c r="A5" s="7" t="s">
        <v>7</v>
      </c>
      <c r="B5" s="8" t="s">
        <v>45</v>
      </c>
      <c r="C5" s="9" t="s">
        <v>0</v>
      </c>
      <c r="D5" s="9" t="s">
        <v>1</v>
      </c>
      <c r="E5" s="9" t="s">
        <v>2</v>
      </c>
      <c r="F5" s="9" t="s">
        <v>3</v>
      </c>
      <c r="G5" s="9" t="s">
        <v>81</v>
      </c>
      <c r="H5" s="10" t="s">
        <v>82</v>
      </c>
      <c r="I5" s="11" t="s">
        <v>8</v>
      </c>
    </row>
    <row r="6" spans="1:9" s="22" customFormat="1" ht="48" customHeight="1" x14ac:dyDescent="0.25">
      <c r="A6" s="12" t="s">
        <v>11</v>
      </c>
      <c r="B6" s="5" t="s">
        <v>46</v>
      </c>
      <c r="C6" s="19"/>
      <c r="D6" s="19"/>
      <c r="E6" s="20">
        <v>1042</v>
      </c>
      <c r="F6" s="23" t="s">
        <v>43</v>
      </c>
      <c r="G6" s="29">
        <v>0</v>
      </c>
      <c r="H6" s="30">
        <f>E6*G6</f>
        <v>0</v>
      </c>
      <c r="I6" s="21"/>
    </row>
    <row r="7" spans="1:9" ht="48" customHeight="1" x14ac:dyDescent="0.25">
      <c r="A7" s="12" t="s">
        <v>12</v>
      </c>
      <c r="B7" s="5" t="s">
        <v>46</v>
      </c>
      <c r="C7" s="3"/>
      <c r="D7" s="3"/>
      <c r="E7" s="6">
        <v>11900</v>
      </c>
      <c r="F7" s="24" t="s">
        <v>43</v>
      </c>
      <c r="G7" s="31">
        <v>0</v>
      </c>
      <c r="H7" s="30">
        <f t="shared" ref="H7:H41" si="0">E7*G7</f>
        <v>0</v>
      </c>
      <c r="I7" s="13"/>
    </row>
    <row r="8" spans="1:9" ht="46.9" customHeight="1" x14ac:dyDescent="0.25">
      <c r="A8" s="12" t="s">
        <v>13</v>
      </c>
      <c r="B8" s="5" t="s">
        <v>46</v>
      </c>
      <c r="C8" s="3"/>
      <c r="D8" s="3"/>
      <c r="E8" s="6">
        <v>796</v>
      </c>
      <c r="F8" s="24" t="s">
        <v>43</v>
      </c>
      <c r="G8" s="29">
        <v>0</v>
      </c>
      <c r="H8" s="30">
        <f t="shared" si="0"/>
        <v>0</v>
      </c>
      <c r="I8" s="13"/>
    </row>
    <row r="9" spans="1:9" ht="45" customHeight="1" x14ac:dyDescent="0.25">
      <c r="A9" s="12" t="s">
        <v>14</v>
      </c>
      <c r="B9" s="5" t="s">
        <v>47</v>
      </c>
      <c r="C9" s="3"/>
      <c r="D9" s="3"/>
      <c r="E9" s="6">
        <v>80</v>
      </c>
      <c r="F9" s="24" t="s">
        <v>43</v>
      </c>
      <c r="G9" s="29">
        <v>0</v>
      </c>
      <c r="H9" s="30">
        <f t="shared" si="0"/>
        <v>0</v>
      </c>
      <c r="I9" s="13"/>
    </row>
    <row r="10" spans="1:9" ht="45" customHeight="1" x14ac:dyDescent="0.25">
      <c r="A10" s="12" t="s">
        <v>15</v>
      </c>
      <c r="B10" s="5" t="s">
        <v>48</v>
      </c>
      <c r="C10" s="3"/>
      <c r="D10" s="3"/>
      <c r="E10" s="6">
        <v>628</v>
      </c>
      <c r="F10" s="24" t="s">
        <v>43</v>
      </c>
      <c r="G10" s="29">
        <v>0</v>
      </c>
      <c r="H10" s="30">
        <f t="shared" si="0"/>
        <v>0</v>
      </c>
      <c r="I10" s="13"/>
    </row>
    <row r="11" spans="1:9" ht="45" customHeight="1" x14ac:dyDescent="0.25">
      <c r="A11" s="12" t="s">
        <v>16</v>
      </c>
      <c r="B11" s="5" t="s">
        <v>49</v>
      </c>
      <c r="C11" s="3"/>
      <c r="D11" s="3"/>
      <c r="E11" s="6">
        <v>2678</v>
      </c>
      <c r="F11" s="24" t="s">
        <v>43</v>
      </c>
      <c r="G11" s="29">
        <v>0</v>
      </c>
      <c r="H11" s="30">
        <f t="shared" si="0"/>
        <v>0</v>
      </c>
      <c r="I11" s="13"/>
    </row>
    <row r="12" spans="1:9" ht="45" customHeight="1" x14ac:dyDescent="0.25">
      <c r="A12" s="12" t="s">
        <v>17</v>
      </c>
      <c r="B12" s="5" t="s">
        <v>49</v>
      </c>
      <c r="C12" s="3"/>
      <c r="D12" s="3"/>
      <c r="E12" s="6">
        <v>68</v>
      </c>
      <c r="F12" s="24" t="s">
        <v>43</v>
      </c>
      <c r="G12" s="29">
        <v>0</v>
      </c>
      <c r="H12" s="30">
        <f t="shared" si="0"/>
        <v>0</v>
      </c>
      <c r="I12" s="13"/>
    </row>
    <row r="13" spans="1:9" ht="47.45" customHeight="1" x14ac:dyDescent="0.25">
      <c r="A13" s="12" t="s">
        <v>18</v>
      </c>
      <c r="B13" s="5" t="s">
        <v>50</v>
      </c>
      <c r="C13" s="3"/>
      <c r="D13" s="3"/>
      <c r="E13" s="6">
        <v>12</v>
      </c>
      <c r="F13" s="24" t="s">
        <v>43</v>
      </c>
      <c r="G13" s="29">
        <v>0</v>
      </c>
      <c r="H13" s="30">
        <f t="shared" si="0"/>
        <v>0</v>
      </c>
      <c r="I13" s="13"/>
    </row>
    <row r="14" spans="1:9" ht="63.6" customHeight="1" x14ac:dyDescent="0.25">
      <c r="A14" s="12" t="s">
        <v>19</v>
      </c>
      <c r="B14" s="5" t="s">
        <v>51</v>
      </c>
      <c r="C14" s="3"/>
      <c r="D14" s="3"/>
      <c r="E14" s="6">
        <v>100</v>
      </c>
      <c r="F14" s="24" t="s">
        <v>43</v>
      </c>
      <c r="G14" s="29">
        <v>0</v>
      </c>
      <c r="H14" s="30">
        <f t="shared" si="0"/>
        <v>0</v>
      </c>
      <c r="I14" s="13"/>
    </row>
    <row r="15" spans="1:9" ht="47.45" customHeight="1" x14ac:dyDescent="0.25">
      <c r="A15" s="12" t="s">
        <v>20</v>
      </c>
      <c r="B15" s="5" t="s">
        <v>52</v>
      </c>
      <c r="C15" s="3"/>
      <c r="D15" s="3"/>
      <c r="E15" s="6">
        <v>96</v>
      </c>
      <c r="F15" s="24" t="s">
        <v>43</v>
      </c>
      <c r="G15" s="29">
        <v>0</v>
      </c>
      <c r="H15" s="30">
        <f t="shared" si="0"/>
        <v>0</v>
      </c>
      <c r="I15" s="13"/>
    </row>
    <row r="16" spans="1:9" ht="46.9" customHeight="1" x14ac:dyDescent="0.25">
      <c r="A16" s="12" t="s">
        <v>21</v>
      </c>
      <c r="B16" s="5" t="s">
        <v>53</v>
      </c>
      <c r="C16" s="3"/>
      <c r="D16" s="3"/>
      <c r="E16" s="6">
        <v>4216</v>
      </c>
      <c r="F16" s="24" t="s">
        <v>43</v>
      </c>
      <c r="G16" s="29">
        <v>0</v>
      </c>
      <c r="H16" s="30">
        <f t="shared" si="0"/>
        <v>0</v>
      </c>
      <c r="I16" s="13"/>
    </row>
    <row r="17" spans="1:9" ht="45" customHeight="1" x14ac:dyDescent="0.25">
      <c r="A17" s="12" t="s">
        <v>22</v>
      </c>
      <c r="B17" s="5" t="s">
        <v>54</v>
      </c>
      <c r="C17" s="3"/>
      <c r="D17" s="3"/>
      <c r="E17" s="6">
        <v>1164</v>
      </c>
      <c r="F17" s="24" t="s">
        <v>43</v>
      </c>
      <c r="G17" s="29">
        <v>0</v>
      </c>
      <c r="H17" s="30">
        <f t="shared" si="0"/>
        <v>0</v>
      </c>
      <c r="I17" s="13"/>
    </row>
    <row r="18" spans="1:9" ht="46.9" customHeight="1" x14ac:dyDescent="0.25">
      <c r="A18" s="12" t="s">
        <v>23</v>
      </c>
      <c r="B18" s="5" t="s">
        <v>55</v>
      </c>
      <c r="C18" s="3"/>
      <c r="D18" s="3"/>
      <c r="E18" s="6">
        <v>486</v>
      </c>
      <c r="F18" s="24" t="s">
        <v>43</v>
      </c>
      <c r="G18" s="29">
        <v>0</v>
      </c>
      <c r="H18" s="30">
        <f t="shared" si="0"/>
        <v>0</v>
      </c>
      <c r="I18" s="13"/>
    </row>
    <row r="19" spans="1:9" ht="60" customHeight="1" x14ac:dyDescent="0.25">
      <c r="A19" s="12" t="s">
        <v>24</v>
      </c>
      <c r="B19" s="5" t="s">
        <v>56</v>
      </c>
      <c r="C19" s="3"/>
      <c r="D19" s="3"/>
      <c r="E19" s="6">
        <v>732</v>
      </c>
      <c r="F19" s="24" t="s">
        <v>43</v>
      </c>
      <c r="G19" s="29">
        <v>0</v>
      </c>
      <c r="H19" s="30">
        <f t="shared" si="0"/>
        <v>0</v>
      </c>
      <c r="I19" s="13"/>
    </row>
    <row r="20" spans="1:9" ht="67.900000000000006" customHeight="1" x14ac:dyDescent="0.25">
      <c r="A20" s="12" t="s">
        <v>25</v>
      </c>
      <c r="B20" s="5" t="s">
        <v>57</v>
      </c>
      <c r="C20" s="3"/>
      <c r="D20" s="3"/>
      <c r="E20" s="6">
        <v>82</v>
      </c>
      <c r="F20" s="24" t="s">
        <v>43</v>
      </c>
      <c r="G20" s="29">
        <v>0</v>
      </c>
      <c r="H20" s="30">
        <f t="shared" si="0"/>
        <v>0</v>
      </c>
      <c r="I20" s="13"/>
    </row>
    <row r="21" spans="1:9" ht="46.15" customHeight="1" x14ac:dyDescent="0.25">
      <c r="A21" s="12" t="s">
        <v>26</v>
      </c>
      <c r="B21" s="5" t="s">
        <v>58</v>
      </c>
      <c r="C21" s="3"/>
      <c r="D21" s="3"/>
      <c r="E21" s="6">
        <v>2772</v>
      </c>
      <c r="F21" s="24" t="s">
        <v>43</v>
      </c>
      <c r="G21" s="29">
        <v>0</v>
      </c>
      <c r="H21" s="30">
        <f t="shared" si="0"/>
        <v>0</v>
      </c>
      <c r="I21" s="13"/>
    </row>
    <row r="22" spans="1:9" ht="45" customHeight="1" x14ac:dyDescent="0.25">
      <c r="A22" s="12" t="s">
        <v>27</v>
      </c>
      <c r="B22" s="5" t="s">
        <v>59</v>
      </c>
      <c r="C22" s="3"/>
      <c r="D22" s="3"/>
      <c r="E22" s="6">
        <v>866</v>
      </c>
      <c r="F22" s="24" t="s">
        <v>43</v>
      </c>
      <c r="G22" s="29">
        <v>0</v>
      </c>
      <c r="H22" s="30">
        <f t="shared" si="0"/>
        <v>0</v>
      </c>
      <c r="I22" s="13"/>
    </row>
    <row r="23" spans="1:9" ht="45" customHeight="1" x14ac:dyDescent="0.25">
      <c r="A23" s="12" t="s">
        <v>60</v>
      </c>
      <c r="B23" s="5" t="s">
        <v>61</v>
      </c>
      <c r="C23" s="3"/>
      <c r="D23" s="3"/>
      <c r="E23" s="6">
        <v>478</v>
      </c>
      <c r="F23" s="24" t="s">
        <v>43</v>
      </c>
      <c r="G23" s="29">
        <v>0</v>
      </c>
      <c r="H23" s="30">
        <f t="shared" si="0"/>
        <v>0</v>
      </c>
      <c r="I23" s="13"/>
    </row>
    <row r="24" spans="1:9" ht="46.9" customHeight="1" x14ac:dyDescent="0.25">
      <c r="A24" s="12" t="s">
        <v>62</v>
      </c>
      <c r="B24" s="5" t="s">
        <v>61</v>
      </c>
      <c r="C24" s="3"/>
      <c r="D24" s="3"/>
      <c r="E24" s="6">
        <v>122</v>
      </c>
      <c r="F24" s="24" t="s">
        <v>43</v>
      </c>
      <c r="G24" s="29">
        <v>0</v>
      </c>
      <c r="H24" s="30">
        <f t="shared" si="0"/>
        <v>0</v>
      </c>
      <c r="I24" s="13"/>
    </row>
    <row r="25" spans="1:9" ht="60.6" customHeight="1" x14ac:dyDescent="0.25">
      <c r="A25" s="12" t="s">
        <v>28</v>
      </c>
      <c r="B25" s="5" t="s">
        <v>63</v>
      </c>
      <c r="C25" s="3"/>
      <c r="D25" s="3"/>
      <c r="E25" s="6">
        <v>964</v>
      </c>
      <c r="F25" s="24" t="s">
        <v>43</v>
      </c>
      <c r="G25" s="29">
        <v>0</v>
      </c>
      <c r="H25" s="30">
        <f t="shared" si="0"/>
        <v>0</v>
      </c>
      <c r="I25" s="13"/>
    </row>
    <row r="26" spans="1:9" ht="48.6" customHeight="1" x14ac:dyDescent="0.25">
      <c r="A26" s="12" t="s">
        <v>29</v>
      </c>
      <c r="B26" s="5" t="s">
        <v>64</v>
      </c>
      <c r="C26" s="3"/>
      <c r="D26" s="3"/>
      <c r="E26" s="6">
        <v>10</v>
      </c>
      <c r="F26" s="24" t="s">
        <v>43</v>
      </c>
      <c r="G26" s="29">
        <v>0</v>
      </c>
      <c r="H26" s="30">
        <f t="shared" si="0"/>
        <v>0</v>
      </c>
      <c r="I26" s="13"/>
    </row>
    <row r="27" spans="1:9" ht="45" customHeight="1" x14ac:dyDescent="0.25">
      <c r="A27" s="12" t="s">
        <v>30</v>
      </c>
      <c r="B27" s="5" t="s">
        <v>65</v>
      </c>
      <c r="C27" s="3"/>
      <c r="D27" s="3"/>
      <c r="E27" s="6">
        <v>2458</v>
      </c>
      <c r="F27" s="24" t="s">
        <v>43</v>
      </c>
      <c r="G27" s="29">
        <v>0</v>
      </c>
      <c r="H27" s="30">
        <f t="shared" si="0"/>
        <v>0</v>
      </c>
      <c r="I27" s="13"/>
    </row>
    <row r="28" spans="1:9" ht="45" customHeight="1" x14ac:dyDescent="0.25">
      <c r="A28" s="12" t="s">
        <v>31</v>
      </c>
      <c r="B28" s="5" t="s">
        <v>66</v>
      </c>
      <c r="C28" s="3"/>
      <c r="D28" s="3"/>
      <c r="E28" s="6">
        <v>1184</v>
      </c>
      <c r="F28" s="24" t="s">
        <v>43</v>
      </c>
      <c r="G28" s="29">
        <v>0</v>
      </c>
      <c r="H28" s="30">
        <f t="shared" si="0"/>
        <v>0</v>
      </c>
      <c r="I28" s="13"/>
    </row>
    <row r="29" spans="1:9" ht="46.15" customHeight="1" x14ac:dyDescent="0.25">
      <c r="A29" s="12" t="s">
        <v>67</v>
      </c>
      <c r="B29" s="5" t="s">
        <v>68</v>
      </c>
      <c r="C29" s="3"/>
      <c r="D29" s="3"/>
      <c r="E29" s="6">
        <v>3558</v>
      </c>
      <c r="F29" s="24" t="s">
        <v>43</v>
      </c>
      <c r="G29" s="29">
        <v>0</v>
      </c>
      <c r="H29" s="30">
        <f t="shared" si="0"/>
        <v>0</v>
      </c>
      <c r="I29" s="13"/>
    </row>
    <row r="30" spans="1:9" ht="61.15" customHeight="1" x14ac:dyDescent="0.25">
      <c r="A30" s="12" t="s">
        <v>32</v>
      </c>
      <c r="B30" s="5" t="s">
        <v>69</v>
      </c>
      <c r="C30" s="3"/>
      <c r="D30" s="3"/>
      <c r="E30" s="6">
        <v>4318</v>
      </c>
      <c r="F30" s="24" t="s">
        <v>43</v>
      </c>
      <c r="G30" s="29">
        <v>0</v>
      </c>
      <c r="H30" s="30">
        <f t="shared" si="0"/>
        <v>0</v>
      </c>
      <c r="I30" s="13"/>
    </row>
    <row r="31" spans="1:9" ht="47.45" customHeight="1" x14ac:dyDescent="0.25">
      <c r="A31" s="12" t="s">
        <v>33</v>
      </c>
      <c r="B31" s="5" t="s">
        <v>70</v>
      </c>
      <c r="C31" s="3"/>
      <c r="D31" s="3"/>
      <c r="E31" s="6">
        <v>632</v>
      </c>
      <c r="F31" s="24" t="s">
        <v>43</v>
      </c>
      <c r="G31" s="29">
        <v>0</v>
      </c>
      <c r="H31" s="30">
        <f t="shared" si="0"/>
        <v>0</v>
      </c>
      <c r="I31" s="13"/>
    </row>
    <row r="32" spans="1:9" ht="45" customHeight="1" x14ac:dyDescent="0.25">
      <c r="A32" s="12" t="s">
        <v>34</v>
      </c>
      <c r="B32" s="5" t="s">
        <v>71</v>
      </c>
      <c r="C32" s="3"/>
      <c r="D32" s="3"/>
      <c r="E32" s="6">
        <v>78</v>
      </c>
      <c r="F32" s="24" t="s">
        <v>43</v>
      </c>
      <c r="G32" s="29">
        <v>0</v>
      </c>
      <c r="H32" s="30">
        <f t="shared" si="0"/>
        <v>0</v>
      </c>
      <c r="I32" s="13"/>
    </row>
    <row r="33" spans="1:9" ht="45" customHeight="1" x14ac:dyDescent="0.25">
      <c r="A33" s="12" t="s">
        <v>35</v>
      </c>
      <c r="B33" s="5" t="s">
        <v>72</v>
      </c>
      <c r="C33" s="3"/>
      <c r="D33" s="3"/>
      <c r="E33" s="6">
        <v>1002</v>
      </c>
      <c r="F33" s="24" t="s">
        <v>43</v>
      </c>
      <c r="G33" s="29">
        <v>0</v>
      </c>
      <c r="H33" s="30">
        <f t="shared" si="0"/>
        <v>0</v>
      </c>
      <c r="I33" s="13"/>
    </row>
    <row r="34" spans="1:9" ht="45" customHeight="1" x14ac:dyDescent="0.25">
      <c r="A34" s="12" t="s">
        <v>36</v>
      </c>
      <c r="B34" s="5" t="s">
        <v>73</v>
      </c>
      <c r="C34" s="3"/>
      <c r="D34" s="3"/>
      <c r="E34" s="6">
        <v>864</v>
      </c>
      <c r="F34" s="24" t="s">
        <v>43</v>
      </c>
      <c r="G34" s="29">
        <v>0</v>
      </c>
      <c r="H34" s="30">
        <f t="shared" si="0"/>
        <v>0</v>
      </c>
      <c r="I34" s="13"/>
    </row>
    <row r="35" spans="1:9" ht="46.15" customHeight="1" x14ac:dyDescent="0.25">
      <c r="A35" s="12" t="s">
        <v>37</v>
      </c>
      <c r="B35" s="5" t="s">
        <v>74</v>
      </c>
      <c r="C35" s="3"/>
      <c r="D35" s="3"/>
      <c r="E35" s="6">
        <v>658</v>
      </c>
      <c r="F35" s="24" t="s">
        <v>43</v>
      </c>
      <c r="G35" s="29">
        <v>0</v>
      </c>
      <c r="H35" s="30">
        <f t="shared" si="0"/>
        <v>0</v>
      </c>
      <c r="I35" s="13"/>
    </row>
    <row r="36" spans="1:9" ht="61.9" customHeight="1" x14ac:dyDescent="0.25">
      <c r="A36" s="12" t="s">
        <v>84</v>
      </c>
      <c r="B36" s="5" t="s">
        <v>75</v>
      </c>
      <c r="C36" s="3"/>
      <c r="D36" s="3"/>
      <c r="E36" s="6">
        <v>1842</v>
      </c>
      <c r="F36" s="45" t="s">
        <v>83</v>
      </c>
      <c r="G36" s="29">
        <v>0</v>
      </c>
      <c r="H36" s="30">
        <f t="shared" si="0"/>
        <v>0</v>
      </c>
      <c r="I36" s="13"/>
    </row>
    <row r="37" spans="1:9" ht="45" customHeight="1" x14ac:dyDescent="0.25">
      <c r="A37" s="12" t="s">
        <v>38</v>
      </c>
      <c r="B37" s="5" t="s">
        <v>76</v>
      </c>
      <c r="C37" s="3"/>
      <c r="D37" s="3"/>
      <c r="E37" s="6">
        <v>22</v>
      </c>
      <c r="F37" s="24" t="s">
        <v>43</v>
      </c>
      <c r="G37" s="29">
        <v>0</v>
      </c>
      <c r="H37" s="30">
        <f t="shared" si="0"/>
        <v>0</v>
      </c>
      <c r="I37" s="13"/>
    </row>
    <row r="38" spans="1:9" ht="45" customHeight="1" x14ac:dyDescent="0.25">
      <c r="A38" s="12" t="s">
        <v>39</v>
      </c>
      <c r="B38" s="5" t="s">
        <v>77</v>
      </c>
      <c r="C38" s="3"/>
      <c r="D38" s="3"/>
      <c r="E38" s="6">
        <v>516</v>
      </c>
      <c r="F38" s="24" t="s">
        <v>44</v>
      </c>
      <c r="G38" s="29">
        <v>0</v>
      </c>
      <c r="H38" s="30">
        <f t="shared" si="0"/>
        <v>0</v>
      </c>
      <c r="I38" s="13"/>
    </row>
    <row r="39" spans="1:9" ht="45" customHeight="1" x14ac:dyDescent="0.25">
      <c r="A39" s="12" t="s">
        <v>40</v>
      </c>
      <c r="B39" s="5" t="s">
        <v>78</v>
      </c>
      <c r="C39" s="3"/>
      <c r="D39" s="3"/>
      <c r="E39" s="6">
        <v>1150</v>
      </c>
      <c r="F39" s="24" t="s">
        <v>43</v>
      </c>
      <c r="G39" s="29">
        <v>0</v>
      </c>
      <c r="H39" s="30">
        <f t="shared" si="0"/>
        <v>0</v>
      </c>
      <c r="I39" s="13"/>
    </row>
    <row r="40" spans="1:9" ht="50.45" customHeight="1" x14ac:dyDescent="0.25">
      <c r="A40" s="12" t="s">
        <v>41</v>
      </c>
      <c r="B40" s="5" t="s">
        <v>79</v>
      </c>
      <c r="C40" s="3"/>
      <c r="D40" s="3"/>
      <c r="E40" s="6">
        <v>34</v>
      </c>
      <c r="F40" s="24" t="s">
        <v>44</v>
      </c>
      <c r="G40" s="29">
        <v>0</v>
      </c>
      <c r="H40" s="30">
        <f t="shared" si="0"/>
        <v>0</v>
      </c>
      <c r="I40" s="13"/>
    </row>
    <row r="41" spans="1:9" ht="47.45" customHeight="1" thickBot="1" x14ac:dyDescent="0.3">
      <c r="A41" s="14" t="s">
        <v>42</v>
      </c>
      <c r="B41" s="15" t="s">
        <v>79</v>
      </c>
      <c r="C41" s="16"/>
      <c r="D41" s="16"/>
      <c r="E41" s="17">
        <v>2280</v>
      </c>
      <c r="F41" s="25" t="s">
        <v>44</v>
      </c>
      <c r="G41" s="32">
        <v>0</v>
      </c>
      <c r="H41" s="33">
        <f t="shared" si="0"/>
        <v>0</v>
      </c>
      <c r="I41" s="18"/>
    </row>
    <row r="42" spans="1:9" ht="18" customHeight="1" x14ac:dyDescent="0.25">
      <c r="A42" s="35" t="s">
        <v>4</v>
      </c>
      <c r="B42" s="36"/>
      <c r="C42" s="37"/>
      <c r="D42" s="37"/>
      <c r="E42" s="37"/>
      <c r="F42" s="37"/>
      <c r="G42" s="37"/>
      <c r="H42" s="26">
        <f>SUM(H6:H41)</f>
        <v>0</v>
      </c>
    </row>
    <row r="43" spans="1:9" ht="18.600000000000001" customHeight="1" x14ac:dyDescent="0.25">
      <c r="A43" s="38" t="s">
        <v>9</v>
      </c>
      <c r="B43" s="39"/>
      <c r="C43" s="40"/>
      <c r="D43" s="40"/>
      <c r="E43" s="40"/>
      <c r="F43" s="40"/>
      <c r="G43" s="40"/>
      <c r="H43" s="27">
        <v>0</v>
      </c>
    </row>
    <row r="44" spans="1:9" ht="18.600000000000001" customHeight="1" thickBot="1" x14ac:dyDescent="0.3">
      <c r="A44" s="42" t="s">
        <v>5</v>
      </c>
      <c r="B44" s="43"/>
      <c r="C44" s="44"/>
      <c r="D44" s="44"/>
      <c r="E44" s="44"/>
      <c r="F44" s="44"/>
      <c r="G44" s="44"/>
      <c r="H44" s="28">
        <f>SUM(H42:H43)</f>
        <v>0</v>
      </c>
    </row>
    <row r="47" spans="1:9" x14ac:dyDescent="0.25">
      <c r="A47" s="4" t="s">
        <v>80</v>
      </c>
      <c r="B47" s="4"/>
    </row>
    <row r="48" spans="1:9" x14ac:dyDescent="0.25">
      <c r="A48" s="2"/>
      <c r="B48" s="2"/>
    </row>
  </sheetData>
  <mergeCells count="5">
    <mergeCell ref="A1:H1"/>
    <mergeCell ref="A42:G42"/>
    <mergeCell ref="A43:G43"/>
    <mergeCell ref="A3:C3"/>
    <mergeCell ref="A44:G44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Polášek Antónia (PKN-ZAK)</dc:creator>
  <cp:lastModifiedBy>Čížková Jaroslava (PKN-ZAK)</cp:lastModifiedBy>
  <dcterms:created xsi:type="dcterms:W3CDTF">2022-05-24T07:04:33Z</dcterms:created>
  <dcterms:modified xsi:type="dcterms:W3CDTF">2025-12-11T10:24:34Z</dcterms:modified>
</cp:coreProperties>
</file>