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ckova\Desktop\Investice\Projekty\DD Holice - Staré Holice\VZMR - Nábytek\VZMR_Stare Holice\"/>
    </mc:Choice>
  </mc:AlternateContent>
  <xr:revisionPtr revIDLastSave="0" documentId="13_ncr:1_{A4CACE2E-488C-4167-A978-35A70D0D5FAB}" xr6:coauthVersionLast="47" xr6:coauthVersionMax="47" xr10:uidLastSave="{00000000-0000-0000-0000-000000000000}"/>
  <bookViews>
    <workbookView xWindow="-120" yWindow="-120" windowWidth="29040" windowHeight="15720" activeTab="1" xr2:uid="{01089B4D-D7D1-4987-959C-167A8D9B35F4}"/>
  </bookViews>
  <sheets>
    <sheet name="Celkem" sheetId="3" r:id="rId1"/>
    <sheet name="truhlarsky_nabytek" sheetId="1" r:id="rId2"/>
    <sheet name="sektorovy_nabytek" sheetId="2" r:id="rId3"/>
  </sheets>
  <definedNames>
    <definedName name="CenaCelkemVypocet" localSheetId="0">Celkem!$J$23</definedName>
    <definedName name="Mena">Celkem!#REF!</definedName>
    <definedName name="SazbaDPH2" localSheetId="0">Celkem!#REF!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F14" i="1"/>
  <c r="E18" i="1"/>
  <c r="C42" i="2"/>
  <c r="F40" i="2"/>
  <c r="E42" i="2"/>
  <c r="G14" i="1" l="1"/>
  <c r="H14" i="1" s="1"/>
  <c r="G40" i="2"/>
  <c r="H40" i="2" s="1"/>
  <c r="F38" i="2" l="1"/>
  <c r="F36" i="2" l="1"/>
  <c r="G36" i="2" s="1"/>
  <c r="F34" i="2"/>
  <c r="F32" i="2"/>
  <c r="F30" i="2"/>
  <c r="F28" i="2"/>
  <c r="G28" i="2" s="1"/>
  <c r="F26" i="2"/>
  <c r="G26" i="2" s="1"/>
  <c r="F24" i="2"/>
  <c r="G24" i="2" s="1"/>
  <c r="F22" i="2"/>
  <c r="F20" i="2"/>
  <c r="F18" i="2"/>
  <c r="F16" i="2"/>
  <c r="F14" i="2"/>
  <c r="F12" i="2"/>
  <c r="F10" i="2"/>
  <c r="F8" i="2"/>
  <c r="G8" i="2" s="1"/>
  <c r="C18" i="1"/>
  <c r="F42" i="2" l="1"/>
  <c r="H36" i="2"/>
  <c r="G34" i="2"/>
  <c r="H34" i="2" s="1"/>
  <c r="G38" i="2"/>
  <c r="H38" i="2" s="1"/>
  <c r="G32" i="2"/>
  <c r="H26" i="2"/>
  <c r="G20" i="2"/>
  <c r="H20" i="2" s="1"/>
  <c r="H28" i="2"/>
  <c r="H24" i="2"/>
  <c r="G30" i="2"/>
  <c r="H30" i="2" s="1"/>
  <c r="G22" i="2"/>
  <c r="H22" i="2" s="1"/>
  <c r="G16" i="2"/>
  <c r="H16" i="2" s="1"/>
  <c r="H8" i="2"/>
  <c r="G10" i="2"/>
  <c r="G18" i="2"/>
  <c r="H18" i="2" s="1"/>
  <c r="G12" i="2"/>
  <c r="H12" i="2" s="1"/>
  <c r="G14" i="2"/>
  <c r="H14" i="2" s="1"/>
  <c r="F16" i="1"/>
  <c r="F12" i="1"/>
  <c r="F10" i="1"/>
  <c r="F8" i="1"/>
  <c r="H32" i="2" l="1"/>
  <c r="H42" i="2" s="1"/>
  <c r="G42" i="2"/>
  <c r="H10" i="2"/>
  <c r="G16" i="3"/>
  <c r="G19" i="3" s="1"/>
  <c r="G12" i="1"/>
  <c r="H12" i="1" s="1"/>
  <c r="G16" i="1"/>
  <c r="H16" i="1" s="1"/>
  <c r="G8" i="1"/>
  <c r="H8" i="1" s="1"/>
  <c r="G10" i="1"/>
  <c r="H10" i="1" s="1"/>
  <c r="G17" i="3" l="1"/>
  <c r="G2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95B80899-3C65-4691-AF03-D2A7104E1C55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7DB1B11E-ACE8-4BA4-895E-617CA01AD14C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2B7053B1-8AFF-47F9-AF91-C5DB5085AEC7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FDDA28AA-5023-41B6-A906-4F09182AAC11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A402C81D-4690-4983-A15D-A3ED59E5D30D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85AF5AF6-9045-4B56-A40B-C15853D19554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<sst xmlns="http://schemas.openxmlformats.org/spreadsheetml/2006/main" count="132" uniqueCount="91">
  <si>
    <t>Číslo položky</t>
  </si>
  <si>
    <t>1</t>
  </si>
  <si>
    <t>2</t>
  </si>
  <si>
    <t>3</t>
  </si>
  <si>
    <t>4</t>
  </si>
  <si>
    <t>5</t>
  </si>
  <si>
    <t>6</t>
  </si>
  <si>
    <t>Název zařízení</t>
  </si>
  <si>
    <t>Ks</t>
  </si>
  <si>
    <t>Měrná jednotka</t>
  </si>
  <si>
    <t>ks</t>
  </si>
  <si>
    <t>Cena za jednotku</t>
  </si>
  <si>
    <t>Cena celkem bez DPH</t>
  </si>
  <si>
    <t>DPH</t>
  </si>
  <si>
    <t>Cena celkem vč. DPH</t>
  </si>
  <si>
    <t>DD HOLICE</t>
  </si>
  <si>
    <t>Celkem</t>
  </si>
  <si>
    <t xml:space="preserve">Vnitřní vybavení stavby - truhlářský nábytek 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</si>
  <si>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</si>
  <si>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</si>
  <si>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</si>
  <si>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</si>
  <si>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</si>
  <si>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</si>
  <si>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</si>
  <si>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</si>
  <si>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</si>
  <si>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Postel</t>
  </si>
  <si>
    <t xml:space="preserve">Kancelářská židle </t>
  </si>
  <si>
    <t>Křeslo</t>
  </si>
  <si>
    <t xml:space="preserve">Koupelnový set </t>
  </si>
  <si>
    <t xml:space="preserve">Sedací souprava </t>
  </si>
  <si>
    <t xml:space="preserve">Jídelní stůl </t>
  </si>
  <si>
    <t xml:space="preserve">Jídelní židle </t>
  </si>
  <si>
    <t xml:space="preserve">Obývací stěna </t>
  </si>
  <si>
    <t>Rošt</t>
  </si>
  <si>
    <t>Matrace</t>
  </si>
  <si>
    <t>komoda</t>
  </si>
  <si>
    <t>Psací stůl</t>
  </si>
  <si>
    <t>barva: zelená, rozkládací lůžko, materiál: samet
rozměr křesla: Š max 102 cm, V max 81 cm, H max 87 cm
rozměr lůžka: Š max 102 cm, D max: 191 cm</t>
  </si>
  <si>
    <t xml:space="preserve">Vnitřní vybavení stavby - sektorový nábytek </t>
  </si>
  <si>
    <t>Uzamykatelná skříňka</t>
  </si>
  <si>
    <t xml:space="preserve">Vnitřní vybavení stavby - truhlářský a sektorový nábytek </t>
  </si>
  <si>
    <t>IČO:</t>
  </si>
  <si>
    <t>DIČ:</t>
  </si>
  <si>
    <t>Rekapitulace daní</t>
  </si>
  <si>
    <t>Základ pro základní DPH</t>
  </si>
  <si>
    <t>%</t>
  </si>
  <si>
    <t xml:space="preserve">Základní DPH </t>
  </si>
  <si>
    <t>Zaokrouhlení</t>
  </si>
  <si>
    <t>Cena celkem s DPH</t>
  </si>
  <si>
    <t>CZK</t>
  </si>
  <si>
    <t>v</t>
  </si>
  <si>
    <t>dne</t>
  </si>
  <si>
    <t>Soupis vnitřního vybavení - nábytek</t>
  </si>
  <si>
    <t>Dodavatel:</t>
  </si>
  <si>
    <t>Za dodavatele</t>
  </si>
  <si>
    <t>barva dub, set včetně umyvadla set obsahuje 2 vysoké skříně a 1 skříňku pod umyvadlo, závěsné zrcadlo s odkládací plochou, typ otevírání všech dveří: otočné,     
rozměr skříňky pod umyvadlo: Š max 60 cm, V max 50 cm, H max: 35 cm
rozměr vysoké skříňky: Š max 31 cm, V max: 135 cm, H max: 35 cm
rozměr zrcadla: Š max 60 cm, V max: 50 cm</t>
  </si>
  <si>
    <t>lamelový nepolohovatelný rošt, Š 90 cm, D 200 cm, druh dřeva bříza, počet lamel 26-28</t>
  </si>
  <si>
    <t>16</t>
  </si>
  <si>
    <t xml:space="preserve">barva bílá, počet šuplíků 6, Š max 120 cm, V max 100cm, bez podnoží </t>
  </si>
  <si>
    <t>Uvedené ceny jsou včetně dopravy a montáže</t>
  </si>
  <si>
    <t>Konferenční stůl</t>
  </si>
  <si>
    <t xml:space="preserve">Dodávka nábytku do rodinného domu ve Starých Holicích pro DD </t>
  </si>
  <si>
    <t>Projekt: Dětský domov Holice - pořízení rodinného domu ve Starých Holicích</t>
  </si>
  <si>
    <t>šířka: 180 -220 cm, výška: 70- 76 cm, hloubka: 75- 90 cm
obdélníkový tvar tvar, nevšední křížení podnože ve středu, dekor dub,  čtyřnohá matná kovová podnož</t>
  </si>
  <si>
    <t>Barva černá, Podnož z masivního dřeva, 4 nohy zužující se směrem k uchycení pod sedák, Materiál sedáku: plast, Bez područek, Nosnost min. 110 kg, Výška sedáku 45–50 cm, Materiál výplně: pěna, Potah sedáku kůže, Čalouněné sedadlo</t>
  </si>
  <si>
    <t>laminovaný dřevěný materiál, barva: dub, bezúchytové otevíraní, set složený z TV stolku, dvěma vitrín a nástěnnou policí, součástí vitrín -prosklená dvířka 
rozměry Tv stolek: Š max. 180 cm, V max. 30 cm, H max 33 cm
rozměry vitrína č.1: Š max 30 cm, V max 130 cm, H max 33 cm
rozměry vitrína č.2: Š max 30 cm, V max 130 cm, H max 33 cm</t>
  </si>
  <si>
    <t>čtvercový tvar, dekor desky dub, čtyřnohá matná kovová podnož
Š 60 -75 cm, D 60- 75 cm, V 40 - 45 cm</t>
  </si>
  <si>
    <t>čalounění, barva černá, třecí kolečka, s opěradlem, bez područek, výškově nastavitelná, testované do 110 kg, rozměry: Š max 54 cm, V max. 115cm, H max 50 cm</t>
  </si>
  <si>
    <t xml:space="preserve">barva bíla, zásuvky, min. 2 zásuvky, materiál: laminovaná dřevotříska, uzamykání na klíč, kolečka, Výška 50cm - 62 cm, Šírka 30 cm – 45 cm, Hloubka 40 cm – 45 cm, </t>
  </si>
  <si>
    <t>nosnost min.130 kg, pocit tuhosti, oboustrannost, jádro matrace: studená pěna/visco pěna, pratelný povrch, šířka: 90 cm, výška: 18-22 cm, délka: 200 cm</t>
  </si>
  <si>
    <t>barva bílá, obsahuje kontejner s 1 zásuvkou a zbylým úložným prostorem, bezúchytkové otvírání, tvar stolu: obdélníkový, laminovaný dřevěný materiál
D 120-140 cm, V min 73 cm, H min 60 cm</t>
  </si>
  <si>
    <t>Látka s ochrannou vrstvou, rohová (L), levý roh, barva šedá, s opěradlem po celé ploše, kovové nohy, pěnové jádro, 5místná a více, celkové rozměry sedačky: 270 cm - 280 cm x 190 cm - 210 cm, H sedu min. 50cm, V min. 70 cm</t>
  </si>
  <si>
    <t>předsíňová stěna</t>
  </si>
  <si>
    <t>barva bíla, materiál: melaminová deska/ LTD, háčky na pověšení, botník, úložný prostor police, 4 nohy, Rozměry: V x Š x H: 160–190 X max. 120 x max. 40 cm</t>
  </si>
  <si>
    <t>17</t>
  </si>
  <si>
    <t>doprava a montáž (vztahuje se na položky 1-16 sektorového nábytku)</t>
  </si>
  <si>
    <t>barva bílá, jednolůžková, materiál: dřevo masiv, rozměr lůžka 90x200cm, výška opěrky hlavy max 95 cm, šířka postele max 111 cm, délka postele max 215 cm</t>
  </si>
  <si>
    <t>Ušák s taburetem</t>
  </si>
  <si>
    <t>typ křesla čalouněné s ušákem, barva jednobarevná: šedá, 4 dřevěné nohy, materiál křesla: látka, područky, nosnost min.100kg, 
výška křesla 100–110 cm, šířka křesla 80–100 cm, hloubka sedu 45–60 cm, šířka taburetu 50 – 60 cm, výška taburetu 40 – 50 cm, hloubka taburetu 40 – 53 cm</t>
  </si>
  <si>
    <t>T01 Skříň 2600x2570</t>
  </si>
  <si>
    <t>T02 Skříň 1200x2600</t>
  </si>
  <si>
    <r>
      <t xml:space="preserve">Dvoje dveře posuvné v obou směrech, 
</t>
    </r>
    <r>
      <rPr>
        <u/>
        <sz val="11"/>
        <rFont val="Calibri"/>
        <family val="2"/>
        <charset val="238"/>
        <scheme val="minor"/>
      </rPr>
      <t>Rozdělení:</t>
    </r>
    <r>
      <rPr>
        <sz val="11"/>
        <rFont val="Calibri"/>
        <family val="2"/>
        <charset val="238"/>
        <scheme val="minor"/>
      </rPr>
      <t xml:space="preserve">
levá část: 4 šuplíky, 3 polohovatelné police, 
pravá část: šatní tyč a 3 polohovatelné police. 
Materiál: LTD, korpus stěn tl. 18 mm, police tl. 16mm, zadní stěna tl. 6 mm, čelní desky: MDF deska tl. 18 mm, systémové kování, posuvné drážky, kolečka pro posuv dvěří, vodící lišty, tlumený doraz, úchyt koncový profil zapuštěný, pojezdy na šuplíky s tlumeným dorazem min. na 25 kg, dekor: dub.
Rozměry: VXŠXH: 2600 x 1200 x 600. viz nákres. včetně dopravy.
DEKORY BUDOU UPŘESNĚNÝ DLE VZORNÍKU VÝROBKU! VEŠKERE ROZMĚRY JE NUTNÉ OVĚŘIT NA MÍSTĚ!</t>
    </r>
  </si>
  <si>
    <t>T04 Skříň 650 X 2650</t>
  </si>
  <si>
    <t>Dvoje dveře otevíravé, horní skříňka výklopné kování, skříň je rodělena na 5 polohovatelných polic, dolní část skříně tvoří 2 šuplíky.
Materiál: LTD, korpus stěn tl. 18 mm, police tl. 16mm, zadní stěna tl. 6 mm, čelní desky: MDF deska tl. 18 mm, systémové kování s tlumeným dorazem, úchytky černé matné, pojezdy na šuplíky s tlumeným dorazem min. na 25 kg, dekor: dub. 
Rozměry: VXŠXH: 2650 x 650 x 600. viz nákres. včetně dopravy.
DEKORY BUDOU UPŘESNĚNÝ DLE VZORNÍKU VÝROBKU! VEŠKERE ROZMĚRY JE NUTNÉ OVĚŘIT NA MÍSTĚ!</t>
  </si>
  <si>
    <t>T05 Skříň 2400 X 2650</t>
  </si>
  <si>
    <t>T06 Skříň 2900 x 2600</t>
  </si>
  <si>
    <r>
      <t xml:space="preserve">Troje dveře posuvné v obou směrech,
</t>
    </r>
    <r>
      <rPr>
        <u/>
        <sz val="11"/>
        <color theme="1"/>
        <rFont val="Calibri"/>
        <family val="2"/>
        <charset val="238"/>
        <scheme val="minor"/>
      </rPr>
      <t>Rozdělení:</t>
    </r>
    <r>
      <rPr>
        <sz val="11"/>
        <color theme="1"/>
        <rFont val="Calibri"/>
        <family val="2"/>
        <charset val="238"/>
        <scheme val="minor"/>
      </rPr>
      <t xml:space="preserve">
levá část: 5 šuplíků, 2 polohovatelné police, 
prostřední část:  1 šastní tyč, 2 polohovatelné police,
pravá část: 5 šuplíků, 2 polohovatelné police, 
Materiál: LTD, korpus stěn tl. 18 mm, police tl. 16mm, zadní stěna tl. 6 mm, čelní desky: MDF deska tl. 18 mm, systémové kování, posuvné drážky, kolečka pro posuv dvěří, vodící lišty, tlumený doraz, úchyt koncový profil zapuštěný, de</t>
    </r>
    <r>
      <rPr>
        <sz val="11"/>
        <rFont val="Calibri"/>
        <family val="2"/>
        <charset val="238"/>
        <scheme val="minor"/>
      </rPr>
      <t>kor: dub.</t>
    </r>
    <r>
      <rPr>
        <sz val="11"/>
        <color theme="1"/>
        <rFont val="Calibri"/>
        <family val="2"/>
        <charset val="238"/>
        <scheme val="minor"/>
      </rPr>
      <t xml:space="preserve"> 
Rozměry: VXŠXH: 2600 x 2000 x 600. viz nákres. včetně dopravy.
DEKORY BUDOU UPŘESNĚNÝ DLE VZORNÍKU VÝROBKU! VEŠKERE ROZMĚRY JE NUTNÉ OVĚŘIT NA MÍSTĚ!</t>
    </r>
  </si>
  <si>
    <r>
      <t xml:space="preserve">Čtvery dveře posuvné v obou směrech,
</t>
    </r>
    <r>
      <rPr>
        <u/>
        <sz val="11"/>
        <color theme="1"/>
        <rFont val="Calibri"/>
        <family val="2"/>
        <charset val="238"/>
        <scheme val="minor"/>
      </rPr>
      <t>Rozdělení:</t>
    </r>
    <r>
      <rPr>
        <sz val="11"/>
        <color theme="1"/>
        <rFont val="Calibri"/>
        <family val="2"/>
        <charset val="238"/>
        <scheme val="minor"/>
      </rPr>
      <t xml:space="preserve">
levá část A u okna: 10 šuplíků, 2 polohovatelné police,
pravá část B: 2 šatní tyče, 2 polohovatelné police, 
Materiál: LTD, korpus stěn tl. 18 mm, police tl. 16mm, zadní stěna tl. 6 mm, čelní desky: MDF deska tl. 18 mm, systémové kování, posuvné drážky, kolečka pro posuv dvěří, vodící lišty, tlumený doraz, úchyt koncový profil zapuštěný, de</t>
    </r>
    <r>
      <rPr>
        <sz val="11"/>
        <rFont val="Calibri"/>
        <family val="2"/>
        <charset val="238"/>
        <scheme val="minor"/>
      </rPr>
      <t>kor: dub.</t>
    </r>
    <r>
      <rPr>
        <sz val="11"/>
        <color theme="1"/>
        <rFont val="Calibri"/>
        <family val="2"/>
        <charset val="238"/>
        <scheme val="minor"/>
      </rPr>
      <t xml:space="preserve"> 
Rozměry: VXŠXH: A,B: 2650 x A:1200, B:1200 x A: 470, B: 600 mm. viz nákres. včetně dopravy.
DEKORY BUDOU UPŘESNĚNÝ DLE VZORNÍKU VÝROBKU! VEŠKERE ROZMĚRY JE NUTNÉ OVĚŘIT NA MÍSTĚ!</t>
    </r>
  </si>
  <si>
    <r>
      <t xml:space="preserve">Troje dveře posuvné v obou směrech, 
</t>
    </r>
    <r>
      <rPr>
        <u/>
        <sz val="11"/>
        <color theme="1"/>
        <rFont val="Calibri"/>
        <family val="2"/>
        <charset val="238"/>
        <scheme val="minor"/>
      </rPr>
      <t>Rozdělení:</t>
    </r>
    <r>
      <rPr>
        <sz val="11"/>
        <color theme="1"/>
        <rFont val="Calibri"/>
        <family val="2"/>
        <charset val="238"/>
        <scheme val="minor"/>
      </rPr>
      <t xml:space="preserve">
levá část: 5 šuplíků, 4 polohovatelné police,
prostřední část:  2x šastní tyč, 1 polohovatelná police,
pravá část: 5 šuplíků, 4 polohovatelné police,
Materiál: LTD, korpus stěn tl. 18 mm, police tl. 16mm, zadní stěna tl. 6 mm, čelní desky: MDF deska tl. 18 mm, systémové kování, posuvné drážky, kolečka pro posuv dvěří, vodící lišty, tlumený doraz, úchyt koncový profil zapuštěný, pojezdy na šuplíky s tlumeným dorazem min. na 25 kg, dekor: dub</t>
    </r>
    <r>
      <rPr>
        <sz val="1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
Rozměry: VXŠXH: 2650 x 2900 x 600. viz nákres. včetně dopravy.
DEKORY BUDOU UPŘESNĚNÝ DLE VZORNÍKU VÝROBKU! VEŠKERE ROZMĚRY JE NUTNÉ OVĚŘIT NA MÍSTĚ!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</si>
</sst>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\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sz val="9"/>
      <color indexed="81"/>
      <name val="Tahoma"/>
      <family val="2"/>
      <charset val="238"/>
    </font>
    <font>
      <u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0" fillId="2" borderId="2" xfId="0" applyFill="1" applyBorder="1"/>
    <xf numFmtId="0" fontId="3" fillId="0" borderId="4" xfId="0" applyFont="1" applyBorder="1" applyAlignment="1">
      <alignment horizontal="center" vertical="center"/>
    </xf>
    <xf numFmtId="0" fontId="0" fillId="2" borderId="5" xfId="0" applyFill="1" applyBorder="1"/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7" xfId="0" applyFill="1" applyBorder="1"/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164" fontId="6" fillId="4" borderId="6" xfId="0" applyNumberFormat="1" applyFont="1" applyFill="1" applyBorder="1" applyAlignment="1">
      <alignment horizontal="right" vertical="center" wrapText="1"/>
    </xf>
    <xf numFmtId="2" fontId="7" fillId="0" borderId="3" xfId="0" applyNumberFormat="1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8" xfId="0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1" fillId="0" borderId="3" xfId="0" applyFont="1" applyBorder="1"/>
    <xf numFmtId="164" fontId="1" fillId="0" borderId="3" xfId="0" applyNumberFormat="1" applyFont="1" applyBorder="1"/>
    <xf numFmtId="0" fontId="11" fillId="0" borderId="3" xfId="0" applyFont="1" applyBorder="1" applyAlignment="1">
      <alignment wrapText="1"/>
    </xf>
    <xf numFmtId="0" fontId="0" fillId="0" borderId="0" xfId="0" applyAlignment="1" applyProtection="1">
      <alignment horizontal="center"/>
    </xf>
    <xf numFmtId="0" fontId="8" fillId="0" borderId="0" xfId="0" applyFont="1" applyAlignment="1" applyProtection="1">
      <alignment horizontal="left"/>
    </xf>
    <xf numFmtId="0" fontId="0" fillId="0" borderId="0" xfId="0" applyProtection="1"/>
    <xf numFmtId="0" fontId="8" fillId="0" borderId="0" xfId="0" applyFont="1" applyProtection="1"/>
    <xf numFmtId="0" fontId="8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top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0" fillId="2" borderId="2" xfId="0" applyFill="1" applyBorder="1" applyProtection="1"/>
    <xf numFmtId="0" fontId="0" fillId="2" borderId="5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9" fillId="0" borderId="9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164" fontId="6" fillId="4" borderId="6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 applyProtection="1">
      <alignment wrapText="1"/>
    </xf>
    <xf numFmtId="0" fontId="3" fillId="0" borderId="3" xfId="0" applyFont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2" fontId="7" fillId="0" borderId="3" xfId="0" applyNumberFormat="1" applyFont="1" applyBorder="1" applyProtection="1"/>
    <xf numFmtId="0" fontId="5" fillId="0" borderId="3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wrapText="1"/>
    </xf>
    <xf numFmtId="0" fontId="12" fillId="0" borderId="3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1" fillId="0" borderId="3" xfId="0" applyFont="1" applyBorder="1" applyProtection="1"/>
    <xf numFmtId="164" fontId="1" fillId="0" borderId="3" xfId="0" applyNumberFormat="1" applyFont="1" applyBorder="1" applyProtection="1"/>
    <xf numFmtId="164" fontId="9" fillId="3" borderId="6" xfId="0" applyNumberFormat="1" applyFont="1" applyFill="1" applyBorder="1" applyAlignment="1" applyProtection="1">
      <alignment horizontal="right" vertical="center" wrapText="1"/>
    </xf>
    <xf numFmtId="0" fontId="0" fillId="0" borderId="12" xfId="0" applyBorder="1" applyAlignment="1">
      <alignment horizontal="left" vertical="center" indent="1"/>
    </xf>
    <xf numFmtId="0" fontId="0" fillId="0" borderId="10" xfId="0" applyBorder="1" applyAlignment="1">
      <alignment wrapText="1"/>
    </xf>
    <xf numFmtId="0" fontId="18" fillId="0" borderId="19" xfId="0" applyFont="1" applyBorder="1" applyAlignment="1">
      <alignment horizontal="left" vertical="center" indent="1"/>
    </xf>
    <xf numFmtId="0" fontId="18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wrapText="1"/>
    </xf>
    <xf numFmtId="0" fontId="0" fillId="0" borderId="19" xfId="0" applyBorder="1" applyAlignment="1">
      <alignment horizontal="left" indent="1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wrapText="1"/>
    </xf>
    <xf numFmtId="1" fontId="18" fillId="0" borderId="20" xfId="0" applyNumberFormat="1" applyFont="1" applyBorder="1" applyAlignment="1">
      <alignment horizontal="right" vertical="center" wrapText="1"/>
    </xf>
    <xf numFmtId="0" fontId="0" fillId="0" borderId="20" xfId="0" applyBorder="1" applyAlignment="1">
      <alignment horizontal="left" vertical="center" indent="1"/>
    </xf>
    <xf numFmtId="0" fontId="18" fillId="0" borderId="20" xfId="0" applyFont="1" applyBorder="1" applyAlignment="1">
      <alignment vertical="center"/>
    </xf>
    <xf numFmtId="49" fontId="0" fillId="0" borderId="22" xfId="0" applyNumberFormat="1" applyBorder="1" applyAlignment="1">
      <alignment horizontal="left" vertical="center"/>
    </xf>
    <xf numFmtId="0" fontId="0" fillId="0" borderId="19" xfId="0" applyBorder="1" applyAlignment="1">
      <alignment horizontal="left" vertical="center" indent="1"/>
    </xf>
    <xf numFmtId="1" fontId="18" fillId="0" borderId="11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 inden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indent="1"/>
    </xf>
    <xf numFmtId="49" fontId="0" fillId="0" borderId="17" xfId="0" applyNumberFormat="1" applyBorder="1" applyAlignment="1">
      <alignment horizontal="left" vertical="center"/>
    </xf>
    <xf numFmtId="49" fontId="0" fillId="0" borderId="15" xfId="0" applyNumberFormat="1" applyBorder="1" applyAlignment="1">
      <alignment horizontal="left" vertical="center"/>
    </xf>
    <xf numFmtId="4" fontId="19" fillId="0" borderId="11" xfId="0" applyNumberFormat="1" applyFont="1" applyBorder="1" applyAlignment="1">
      <alignment horizontal="right" vertical="center" indent="1"/>
    </xf>
    <xf numFmtId="4" fontId="19" fillId="0" borderId="21" xfId="0" applyNumberFormat="1" applyFont="1" applyBorder="1" applyAlignment="1">
      <alignment horizontal="right" vertical="center" indent="1"/>
    </xf>
    <xf numFmtId="4" fontId="19" fillId="0" borderId="22" xfId="0" applyNumberFormat="1" applyFont="1" applyBorder="1" applyAlignment="1">
      <alignment horizontal="right" vertical="center" indent="1"/>
    </xf>
    <xf numFmtId="4" fontId="19" fillId="0" borderId="11" xfId="0" applyNumberFormat="1" applyFont="1" applyBorder="1" applyAlignment="1">
      <alignment vertical="center"/>
    </xf>
    <xf numFmtId="4" fontId="19" fillId="0" borderId="20" xfId="0" applyNumberFormat="1" applyFont="1" applyBorder="1" applyAlignment="1">
      <alignment vertical="center"/>
    </xf>
    <xf numFmtId="4" fontId="19" fillId="0" borderId="23" xfId="0" applyNumberFormat="1" applyFont="1" applyBorder="1" applyAlignment="1">
      <alignment horizontal="right" vertical="center"/>
    </xf>
    <xf numFmtId="4" fontId="19" fillId="0" borderId="10" xfId="0" applyNumberFormat="1" applyFont="1" applyBorder="1" applyAlignment="1">
      <alignment horizontal="right" vertical="center"/>
    </xf>
    <xf numFmtId="4" fontId="19" fillId="0" borderId="13" xfId="0" applyNumberFormat="1" applyFont="1" applyBorder="1" applyAlignment="1">
      <alignment horizontal="right" vertical="center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16" xfId="0" applyFill="1" applyBorder="1" applyAlignment="1">
      <alignment horizontal="left" vertical="center" indent="1"/>
    </xf>
    <xf numFmtId="0" fontId="0" fillId="2" borderId="10" xfId="0" applyFill="1" applyBorder="1" applyAlignment="1">
      <alignment wrapText="1"/>
    </xf>
    <xf numFmtId="0" fontId="18" fillId="2" borderId="1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wrapText="1"/>
    </xf>
    <xf numFmtId="0" fontId="18" fillId="2" borderId="10" xfId="0" applyFont="1" applyFill="1" applyBorder="1" applyAlignment="1" applyProtection="1">
      <alignment horizontal="left" vertical="center" wrapText="1"/>
      <protection locked="0"/>
    </xf>
    <xf numFmtId="0" fontId="18" fillId="2" borderId="10" xfId="0" applyFont="1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20" fillId="2" borderId="1" xfId="0" applyFont="1" applyFill="1" applyBorder="1" applyAlignment="1">
      <alignment horizontal="left" vertical="center" indent="1"/>
    </xf>
    <xf numFmtId="0" fontId="21" fillId="2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4" fontId="20" fillId="2" borderId="5" xfId="0" applyNumberFormat="1" applyFont="1" applyFill="1" applyBorder="1" applyAlignment="1">
      <alignment horizontal="left" vertical="center"/>
    </xf>
    <xf numFmtId="4" fontId="22" fillId="2" borderId="5" xfId="0" applyNumberFormat="1" applyFont="1" applyFill="1" applyBorder="1" applyAlignment="1">
      <alignment horizontal="right" vertical="center"/>
    </xf>
    <xf numFmtId="0" fontId="0" fillId="2" borderId="5" xfId="0" applyFill="1" applyBorder="1" applyAlignment="1">
      <alignment wrapText="1"/>
    </xf>
    <xf numFmtId="49" fontId="18" fillId="2" borderId="8" xfId="0" applyNumberFormat="1" applyFont="1" applyFill="1" applyBorder="1" applyAlignment="1">
      <alignment horizontal="left" vertical="center"/>
    </xf>
    <xf numFmtId="0" fontId="0" fillId="0" borderId="0" xfId="0" applyAlignment="1"/>
    <xf numFmtId="9" fontId="18" fillId="0" borderId="23" xfId="1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49" fontId="17" fillId="2" borderId="10" xfId="0" applyNumberFormat="1" applyFont="1" applyFill="1" applyBorder="1" applyAlignment="1">
      <alignment vertical="center" wrapText="1"/>
    </xf>
    <xf numFmtId="0" fontId="16" fillId="2" borderId="18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vertical="center"/>
    </xf>
    <xf numFmtId="0" fontId="0" fillId="2" borderId="17" xfId="0" applyFill="1" applyBorder="1" applyProtection="1"/>
    <xf numFmtId="0" fontId="0" fillId="0" borderId="0" xfId="0" applyBorder="1" applyAlignment="1">
      <alignment horizontal="left" vertical="center" wrapText="1"/>
    </xf>
    <xf numFmtId="1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/>
    </xf>
    <xf numFmtId="0" fontId="0" fillId="0" borderId="12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18" fillId="0" borderId="12" xfId="0" applyFont="1" applyBorder="1" applyAlignment="1" applyProtection="1">
      <alignment horizontal="left" vertical="center" indent="1"/>
      <protection locked="0"/>
    </xf>
    <xf numFmtId="0" fontId="18" fillId="0" borderId="0" xfId="0" applyFont="1" applyBorder="1" applyAlignment="1" applyProtection="1">
      <alignment vertical="center" wrapText="1"/>
      <protection locked="0"/>
    </xf>
    <xf numFmtId="0" fontId="18" fillId="0" borderId="16" xfId="0" applyFont="1" applyBorder="1" applyAlignment="1" applyProtection="1">
      <alignment horizontal="left" vertical="center" indent="1"/>
      <protection locked="0"/>
    </xf>
    <xf numFmtId="0" fontId="18" fillId="0" borderId="10" xfId="0" applyFont="1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18" fillId="0" borderId="10" xfId="0" applyFont="1" applyBorder="1" applyAlignment="1" applyProtection="1">
      <alignment vertical="center"/>
      <protection locked="0"/>
    </xf>
    <xf numFmtId="0" fontId="0" fillId="0" borderId="17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5" xfId="0" applyBorder="1" applyAlignment="1" applyProtection="1">
      <alignment horizontal="right"/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vertical="top"/>
      <protection locked="0"/>
    </xf>
    <xf numFmtId="14" fontId="18" fillId="0" borderId="10" xfId="0" applyNumberFormat="1" applyFont="1" applyBorder="1" applyAlignment="1" applyProtection="1">
      <alignment horizontal="center" vertical="top"/>
      <protection locked="0"/>
    </xf>
    <xf numFmtId="0" fontId="18" fillId="0" borderId="12" xfId="0" applyFont="1" applyBorder="1" applyProtection="1"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18" fillId="0" borderId="0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0" xfId="0" applyFont="1" applyBorder="1" applyAlignment="1" applyProtection="1">
      <alignment wrapText="1"/>
      <protection locked="0"/>
    </xf>
    <xf numFmtId="0" fontId="18" fillId="0" borderId="15" xfId="0" applyFont="1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24" xfId="0" applyBorder="1" applyProtection="1"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25" xfId="0" applyBorder="1" applyProtection="1">
      <protection locked="0"/>
    </xf>
    <xf numFmtId="0" fontId="0" fillId="0" borderId="26" xfId="0" applyBorder="1" applyAlignment="1" applyProtection="1">
      <alignment horizontal="right"/>
      <protection locked="0"/>
    </xf>
    <xf numFmtId="0" fontId="12" fillId="0" borderId="1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29" xfId="0" applyFont="1" applyFill="1" applyBorder="1" applyAlignment="1">
      <alignment wrapText="1"/>
    </xf>
    <xf numFmtId="0" fontId="0" fillId="0" borderId="0" xfId="0" applyBorder="1"/>
    <xf numFmtId="49" fontId="4" fillId="0" borderId="3" xfId="0" applyNumberFormat="1" applyFont="1" applyBorder="1" applyAlignment="1">
      <alignment horizontal="center" vertical="top" wrapText="1"/>
    </xf>
    <xf numFmtId="0" fontId="0" fillId="0" borderId="0" xfId="0" applyBorder="1" applyAlignment="1" applyProtection="1">
      <alignment horizontal="center" wrapText="1"/>
      <protection locked="0"/>
    </xf>
    <xf numFmtId="49" fontId="17" fillId="2" borderId="13" xfId="0" applyNumberFormat="1" applyFont="1" applyFill="1" applyBorder="1" applyAlignment="1">
      <alignment horizontal="center" vertical="center" wrapText="1"/>
    </xf>
    <xf numFmtId="49" fontId="17" fillId="2" borderId="0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8" fillId="2" borderId="14" xfId="0" applyFont="1" applyFill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 applyProtection="1">
      <alignment horizontal="center" vertical="top" wrapText="1"/>
    </xf>
    <xf numFmtId="2" fontId="7" fillId="0" borderId="6" xfId="0" applyNumberFormat="1" applyFont="1" applyBorder="1"/>
    <xf numFmtId="0" fontId="4" fillId="0" borderId="9" xfId="0" applyFont="1" applyBorder="1" applyAlignment="1">
      <alignment horizontal="left" vertical="center" wrapText="1"/>
    </xf>
    <xf numFmtId="0" fontId="0" fillId="0" borderId="3" xfId="0" applyFont="1" applyBorder="1" applyAlignment="1">
      <alignment wrapText="1"/>
    </xf>
    <xf numFmtId="0" fontId="2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E9D4002-B11E-4006-A7C7-12824D44B2B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CDE7441A-D55C-4890-A656-F7D2051BBD2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46B9D0F9-DA4D-45F0-9B20-15329159BA4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3EE9562C-78EF-41E3-AB6A-D0CBE6683E0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F6B6F922-A555-47C2-82FD-076B3DD5764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8114AE42-4F38-4AF8-AAE2-293F914E503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3479212F-D2AC-484C-9D79-1CEDC9EE9A1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F4A167AF-BEDB-402C-9734-EBDAB45EEDC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59DC1F0B-B9FE-4CA5-A75B-B3CF9FE69B7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2669974C-DB7B-4C1E-A8AD-BF5ADF51985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888BAC8F-DDD7-4ECB-936E-A519CA8119A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434A1CF7-22DC-4A71-AA9A-4ED49A2B12D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46A19EE9-E7EB-4E1F-9B2A-159A437DD95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77040911-E40E-489C-A7C9-23C49BA661E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E8D2E318-B6AC-4D9B-AD50-3A88731795F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614F2C00-94DE-4067-B05D-D31ED7F628E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4023FBD2-E9EB-4AC4-A394-0DFB93BBAAD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771862BE-BC47-4C6E-8514-9FA1276A12D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6DD2C7C4-CB24-4122-8655-1E214913673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91F6011C-F8F5-4AE7-A20C-C32B245CA7D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C2797D1C-B8D1-4249-9DD8-224F049D9FE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64FF60BA-28A6-4D33-B970-C5D1A5C9513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20DA6E26-2B4F-468A-A2EA-9263A45088D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F95EBE9F-1273-4C6A-9C60-92C67A4C5FE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63D41C7-B794-4032-883E-7413CB77A0A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EE053C55-E8D0-439F-88FB-A329D85A3C1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9E812773-5591-4BB4-9D0E-8DE6E6E006D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34834D94-5418-4F80-9BC7-BC942AAE183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414F6131-5A03-4B4E-B729-CFFE8C1A1BD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D2E0AE2E-6B18-4EBE-A4FE-B9EC570F6F7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17149F92-4D75-4A44-98C7-BD0054F96B5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864B134B-D263-4333-98A1-04EACEF8AA5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CBB3FE90-5D1B-4C95-9E7A-E49D6E3D687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0217DAF8-561A-434C-991E-E28E6DF2F88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A5E95C35-7D6B-4B19-8EE5-920CCA32A07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EAAD7D9A-F1F6-4701-B7E6-2965277D8C3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0DD5C876-2BF8-432E-A44E-CECF3D7942E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A77B0D99-1900-4D10-B4BB-BE6736DF500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CC34AF59-1468-4A28-84C7-AFEC9715F32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DBB42A67-16D4-4D3A-88E7-67DA41605D2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AAE57747-2205-49F9-ADA8-897C59A610B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C9C83D05-BDE3-48B0-886D-DAB6157EA44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510EBBF3-8DE4-411A-B60A-04CC2EEB200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F964BD3B-E60A-42E8-811D-4DB5FDF2EFC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76D75530-D422-4936-8D07-CFB68022D46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37F6CE7F-30E9-4E59-A270-38F975C3388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49EC08F4-F896-41A4-8F8F-AE4B23ABC21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C01449AD-6120-4FC6-9B69-558961513EA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D902194C-EBB4-4268-8397-334F693958B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1D5BFFBC-A922-4CE1-A88F-D6040C0A418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5A4A00EF-A1E0-47E0-9F25-6987EBAF276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AFE67F64-6551-48E3-9FA0-C9697D93BBE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3BF6B41D-5ED8-41D3-93C3-CCF741F2FDE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1DB79E22-F073-4F43-9E55-426B9A3EFF4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FEF6230B-21F3-462A-A5E8-B8060FB10B9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54142BC3-FC51-4252-890C-7EA1FCC3519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F8E24920-23BE-43E2-8D3D-B77EDFE2E42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76431451-EF70-4E1D-9BE3-86FC932644B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4206DDF0-C70D-47F1-A2F8-924E8118B66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B20ACE7D-0BB4-47FA-8728-E723ECA9D67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D3B58223-E657-4326-B46A-7ED97EE24A7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1DD40581-32CC-4FFF-AAAE-98CC0731E6C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8953D803-0394-4B46-90AD-832BD18F4EA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71603AB0-03AE-4DB6-85C2-B50B9054DA7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BEDDD09A-1FDB-4AFE-B487-1D4C9D7B4D8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22848318-B46C-4E19-BC69-AB88CD6C63D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7EB2B181-9ED0-4E2B-99A6-32AAE4E0F91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1969DE73-1B9F-404A-9491-58B5F24C8F0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571B6C2A-E738-4A76-A012-A79DD8A8AD7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323896AE-CF83-4B68-BC85-71AEA33EEFE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B689B036-A1CC-47D6-9D0D-747D5E91F4C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47F90CE6-F65F-4794-8C19-4A7940AF6D9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C6C5C516-BFE9-4AB9-BB47-9DA2D68E416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A34B67D0-3394-47BD-9B19-B08DFC0B4CD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57E78908-9762-4364-8032-2036BCB6A9E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2066B589-E4AB-41B3-A0F4-48C376E31F7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64E2427B-9A44-4CB4-8E3D-A8276864BF9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EB45A911-34FA-41F8-8455-04523B069F4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2FFEFF15-D99E-4C03-B3AE-19DDC14FBB6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22581AB4-E120-4530-96C5-A03467CF453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5656886-E5D3-46BF-B2B9-3AFC3BD3EF0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F9FD55-168E-4F3A-855A-9F7D3C033FA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D046ECD2-18C4-459E-9F7B-7DC47A71280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06640F29-1811-45AC-9235-C6F6C256672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33C1FFE6-A789-4277-BF6F-26C3E17F963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E77C0CB1-FFF4-4473-9139-62F8FB7C7A5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8E314248-68D2-4CE0-B1F9-09E8B1023D0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C11B4D79-7CF6-4612-99A8-A81C3524C0A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28E4FDC1-D46B-47BE-8D5D-5A8FBE15F96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333C5635-1100-4F3B-ABB6-4B5FEA3D222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1C33E7A3-A526-42B4-8698-F5A3C3E56F6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1C25F4B1-ADFD-4A45-A4CF-D8294068ADF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7FC109F-887C-4D5D-8233-A0BF1650302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FB0A444A-E861-446B-A7B8-D940F3E2CA5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D3C08374-FBE0-4E49-86C7-9B60335FC67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0B7D6220-6BED-4F9A-B34F-27A2A3B5EB7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A8D9F3B3-FC65-4141-9DED-F7DB500B5A8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2164B42E-3E4E-4100-84E2-598845D62E2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006EA1B5-6E97-4380-8ECF-E02267ADF9F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04891686-3D79-4C7C-A4CC-FD149C4FC92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DE1793C6-86B9-4BDB-9755-2EB24F461F2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132F2FF6-7E54-4E04-AD63-2533F3404F9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9C3ED2D1-B5A4-41AC-8D79-669C57C618A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5BEC5FCD-8FFE-4846-A83C-901707B3AD7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FEC7F83-9C85-4901-B2FB-70FE97A3A1C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08D3E338-DE11-4976-8FF9-9D1BEE4A37B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44054718-E925-462E-BC1D-9728E349E90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8A704D38-F01C-4ECF-93F9-DA0D30C288C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C673F343-2956-42AF-BA0C-2C488C99BB9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125FC059-0D70-4A17-BF66-0CF30944270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08694B40-17E5-4930-81EB-5807DC4484D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E5471987-9AFA-46AF-AFDB-E13CAB53A44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FABCDDCE-61CE-4E23-85EC-E366D0081BD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46496C41-256D-47FA-909C-F70C7FF39F1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9344A35F-90B9-4BA2-A85F-9AF85C36842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99F9EA59-6CFF-4336-8694-C2635683395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DDBCF69-31EB-4D96-9A87-E4777E6CAF2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19F2E199-338C-4823-A62E-7A60EA5C350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7756F7D3-5233-4058-BAD5-31D437321D3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C96371BD-26A0-41EE-8968-994E0A8D1CB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3CEA9E2-59E5-40D0-B79B-B4FC65CF628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56ABEE53-BCE5-4F8B-B68C-BBE3E7D1CB8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EBA08210-D95C-46EA-BE60-181D55BD1E4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AD5A538D-71B0-43C2-B673-28235B939E3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F16EA362-EBCA-4AEC-8888-930BAD6EAAA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5E7E6A4C-B144-41EF-9A37-43504BC676D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75D5B428-0021-4D62-9DAD-012EFED3079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BE11062E-637A-4D9B-B676-10C29514393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3E0A8147-90FD-4EF2-AA43-A0A75599FDA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AD1981A8-47A1-46DC-9206-E0384567B44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9664B9DC-B5DE-463C-95D6-4117A08A357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FA3946C3-4AC8-4731-A812-0B32387AC41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CECA8836-97B7-4743-9918-2420079B353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C3D9387D-6CD3-46E5-9E7C-BD71A6711BB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B50E9593-4F8B-45EC-AE70-E71B95A304D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F4AA265C-77F3-49F8-8D98-7FA16122D5B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F1037D59-FC15-4DCF-9D85-6799EADC16E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2DC3259F-8BA3-4FB1-9458-18DC8342772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00C51CC5-3204-49ED-A390-570CDA2E11D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2DBAEE5D-6431-4F9E-97E1-DE764F86F1E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FDEAD903-E9FA-4873-9DB8-B3A578DA969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2C2B9B87-6AC7-4B57-9F04-5A61154EF3B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266F27EC-6CA7-4D91-8613-1ABAF846F00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5118D03A-AA49-4C42-BEF3-CCE71DA409F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77E56299-4914-4078-BAA3-9758C41E4F6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69A0F132-4672-479D-9A23-512E9C2300D8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A1F655D1-E277-4B2B-A8B4-753BD65A4AC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A2C1C18A-9F18-4150-A47E-774A17B3D07A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327261D8-2054-403A-8D7B-FDB5677BE736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76E544A-0126-407E-90C7-B65C8B5E1280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D75753FF-DAEE-43E8-B815-6006EC51E972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5D7E028E-E40F-4E68-B676-6290CA907FAA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744884DB-7936-4872-AA6B-E6B15F47A245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65F7F790-1850-489C-A454-F13F9B12F5A8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BBED0DFD-8DAF-4AA4-AC75-4211EBCDEB84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4EF1996C-BE31-46A9-B737-745779660EEB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10253F76-1769-4A2F-BA6B-41BDEC8735CC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98520AC7-3C42-4DCF-92F4-AC8316B568AB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277CE614-99F7-4AB4-A448-FC17523DD5DA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69B74E30-BA78-4A6C-BE34-701EEED46D01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081C4758-A243-4689-98A7-C15F0BF2BDDA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E24DB568-318E-4F46-ADCD-2D26C8E7A257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BFB9826-2595-440C-8DFB-7200CFEA01B7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3EFB8A97-9EE5-4A82-A80B-32B5B5E54675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DCC267D2-9F1A-4E06-93B7-2B9701088281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38BA22DF-D60D-4051-A4CE-E15F68371283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F575ADF5-822B-4020-B4B7-96F8E8DC1818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4A6E86B2-E6E9-4BDC-A6E0-F27220AD70B2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695796A4-438C-4540-A591-5CA0B18931A6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453BE82D-DC61-473C-9593-63F75D21C3AC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5A23A5CA-AB63-4E72-8F90-B8311C21C261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8CFCD56-1ECF-4C32-9DAC-BCB52A2A57D2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978819A5-5D39-4AC3-80C4-0D5F8231D09F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92243A56-6FE0-430B-88F4-53EEBFBB8971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10D7066D-9E9D-4F48-9614-0AC982ABA982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B7D8CCA4-8467-454A-B069-E771DA887339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4C35B596-D986-4B68-9AC0-18CFD9618DB1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F2BD8A7B-7E54-44A1-9521-8F0DAAC39D17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D375D483-EED9-4CC1-95CA-740F1491D828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66424299-4444-401B-8837-CAB2282F29F6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3E2E1E48-3DF2-4719-B84A-CA24C026B64D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3F3F5DDA-D508-4F88-8B7D-A9BC531AD28D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36949C1C-5B48-4492-A7C5-8D5BB7CE2C7B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02014E42-F431-4135-BD8C-8BBA1AD7092D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CF6D26BF-CF63-4BBD-8D35-9C6479341F13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79ED74D0-CB8F-4D01-AF83-8BCA84E69B36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922EA803-9C2E-4BA3-A067-27B2D6B66C52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BBFADBE1-F2C5-47F7-87A6-A6E561BF2DB3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80B7B2A0-6A8D-4B67-AB6D-C146B7A1B165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3C4109F1-3F8C-4C0C-A146-1F71F2071574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C103E770-5966-4C12-9A8A-800D4E9D52A7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0EDBA1AD-9C23-4AD4-B8D9-44C62AC323C4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08AD75A7-4D20-4D9C-90F3-2466ADBA36C0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DBA3122E-8DAA-4869-A598-9066F6A65872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FA8D2E5A-0E77-41E8-83E8-98F79E092E19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6BB1128-80DB-4697-B00E-23B3AD71AC3A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E74739AF-C6E2-4C7A-A48B-A11B08A088E5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CA24F557-D8D5-4423-83B6-68FA7DD82B83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18EB55A2-FDF4-4299-86E5-DF13E1808BA0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472D7E5C-9AA7-4D68-AA11-635FFB1A1DFD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E19DAAE8-3E7D-4EA5-ABA3-34203C7C707A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1D32957D-4946-4168-B514-2A20F45A5B4E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1227D7F9-F31F-45AA-8A49-80A2AC9E90C6}"/>
            </a:ext>
          </a:extLst>
        </xdr:cNvPr>
        <xdr:cNvSpPr txBox="1"/>
      </xdr:nvSpPr>
      <xdr:spPr>
        <a:xfrm>
          <a:off x="94932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01C01D2F-6587-4BA9-B177-3067A338D701}"/>
            </a:ext>
          </a:extLst>
        </xdr:cNvPr>
        <xdr:cNvSpPr txBox="1"/>
      </xdr:nvSpPr>
      <xdr:spPr>
        <a:xfrm>
          <a:off x="94932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AEA46112-AA0F-4CFE-A59A-AA31E356FEC1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A86EF0B6-81FB-4A4A-9FAA-A47634297FD4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A1B95276-2F35-4A53-A788-6A36A74D7574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D60796A4-997E-4CA2-B4EF-3237D2E6FAAE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E336B94F-53B7-4269-BCFE-A124DFC5EC61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B338EB40-1925-4837-811E-D7BB166590C5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89CCEC8B-1F8D-4E39-B92F-BA3163C0E44D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77BF8D33-321A-4587-B86F-9F7E31C43B19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43A88DF2-8D87-4BED-AD46-4838BB517835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4EB461EC-1396-4716-B061-9DDA91B7B6E5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768395FC-2763-4FD8-96A6-D41E9999CF57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B73C4EDB-0D6D-4411-9360-F9D4E0CA9E84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F54664C4-5B84-4023-917E-D061B6D1E9A7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CAB67009-CA4C-4924-A742-E6027297A7F5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9901FF07-53B3-456E-A811-9F84B7359231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793F4B02-F6E1-43F3-933A-560C2E658BCD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737D7976-2C2D-43CE-A672-C5DB5938D3A5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46F162C1-6CA1-4659-8109-BD10F56C5577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25A08761-B908-4B53-8954-287AF8890E2F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5374B1E3-C6F7-415B-A091-68FF02B48ABB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518BEFFB-4026-4BA6-82E2-B11FA50A0620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226E6EBF-0718-4DD3-96A3-D72C3BFFEB48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9546887B-262F-48B9-93F1-724733B523E8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5901560F-00D6-4B68-B9DB-57123DA487ED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37D25F42-EFDA-470C-9494-E63AA7F57D26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9C2F6DA2-F45F-44E6-90F2-C34968145087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05C99A08-A683-41A8-ACD8-4F4DA5C555CC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A83B4468-D883-40C4-B4A1-D46AFF47703B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BA41F4DA-924B-4ADA-86D4-84261EB26796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0D7DEF80-DC35-4311-BB22-68864C36D63C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A11CC516-615B-4488-928B-20DD0F880CA7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5246EC13-9559-46BD-860C-4965DD854D7B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6C404336-018C-4DCA-8FDB-A27319662D9E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A37F603B-98F1-47DD-B7FA-81F414E8E1FB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1DDA7520-87CA-4C99-A70E-591A90C158B6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0F0E156D-FF06-42EB-B61D-265375602D50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71B1E4C3-61B8-4ACB-8CB4-8D538E370A75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E37F297A-57EA-4C86-97F8-1560F68DF66D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5BBBF1E0-97EE-4DDA-8CF2-0A43F7F64F3E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66494AB3-DAC7-4077-85A1-D4A6B2C0503C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6B855F08-B995-4B85-85EC-93FA8CB9588C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1D7172D9-BA3A-47AD-B5D8-B7B353D7139B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7E6C1807-7B19-4C7C-87A3-5D810ED024D2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AAC14F7C-79F6-4D48-9F6D-A2CE737A86C6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06F499D4-EECC-44E6-93A0-7931A64D5600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52A4305D-7808-462C-AE48-A90ED92A9351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A03CF19A-95B0-429E-BE08-4BFDFBA3FBCE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A3B85B5E-41B3-4C11-8F59-CA81BCEDDD35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69733F24-CD7C-4443-8789-50F9A96E1213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7F30EFE4-6C4B-4CB2-A37B-F64586E38DFD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4B8463AF-6C41-4A20-992E-AF6465D39B35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051EFDA0-17DC-4596-AB5D-A16850175BD3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4A409390-3EA2-4185-855B-425C77CDC860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40A6C6D9-A5F8-4424-8EE0-A1CC426BEDC8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B0939073-8FCA-4A16-8134-1F6EDDB19FA2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DACD27B9-8C49-4B99-8B65-D9B68A884F68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6E663EF9-1B0E-4DFC-BB21-BA60B5BE6DD2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C0111D82-A35E-437E-8284-96B24CDF12BD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ED614F9A-E9EB-4922-B5AD-397769E6681C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B1F73A36-2F93-44F0-A06E-36BC1BA13FC1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D7390857-490D-435E-B11E-B42D90DAA62C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DD08F0B8-EAC3-4D4E-9F83-0D98ECED417A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3A82391-CD85-4EEC-AAF8-0C3DE5CA27CC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A800812C-B2FE-402F-BF5E-1DC04DAC6DA0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CD6BC5A4-A624-4BB0-945B-45852BEB8806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BB8923B4-EE5B-445A-B791-71CD932F2AEF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8D2CBD62-43E6-440C-973A-FEC4D159DCD2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29B6D252-9730-4978-88D3-FC59CFB59AEF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7A9E64EF-DF3D-4873-BF79-CE5AEEAFF633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C663072D-8F5C-4296-B7BA-41A49A3DDF3B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A1BD1B49-263C-4DB5-B943-BE3CE4BBEBE0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BF6DE3EB-CF74-4F8A-AE18-3F75E26084C8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F6BAA44B-989E-48C0-B393-E7B44B38C8B1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46AAC032-2F28-4E72-A36F-3B925FBAFD67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E38219A9-6B12-4BB5-B294-3F942E748E50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BDEBEC81-57E6-4367-8ACD-3C4F7DFF3C80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B5F024A9-C46A-420A-A383-2ED8A59CB32E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DDF76722-8FB4-4A1F-BB4C-9A65B02306FD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B16B4E8F-7FD1-4E93-8C26-900A4C997283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905B1D39-43B9-4670-AA3F-9AD6359546F5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2A625F04-62D8-4C8C-BA0A-A4C86957472E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D25A524E-6BBD-4047-AE7B-B48C0DD6382B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C45FFDC5-91FE-479B-AF16-890938C717DA}"/>
            </a:ext>
          </a:extLst>
        </xdr:cNvPr>
        <xdr:cNvSpPr txBox="1"/>
      </xdr:nvSpPr>
      <xdr:spPr>
        <a:xfrm>
          <a:off x="94932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E034BA61-E2C7-47CA-871A-4AF08D09129D}"/>
            </a:ext>
          </a:extLst>
        </xdr:cNvPr>
        <xdr:cNvSpPr txBox="1"/>
      </xdr:nvSpPr>
      <xdr:spPr>
        <a:xfrm>
          <a:off x="337248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3D2A0CAA-D013-4A97-9FD8-2AD25F5C8822}"/>
            </a:ext>
          </a:extLst>
        </xdr:cNvPr>
        <xdr:cNvSpPr txBox="1"/>
      </xdr:nvSpPr>
      <xdr:spPr>
        <a:xfrm>
          <a:off x="94932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A6744BAC-15F8-4851-96ED-8D6E05DCFBCC}"/>
            </a:ext>
          </a:extLst>
        </xdr:cNvPr>
        <xdr:cNvSpPr txBox="1"/>
      </xdr:nvSpPr>
      <xdr:spPr>
        <a:xfrm>
          <a:off x="94932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B5924BD5-0106-44B4-9D33-B7E18E3CB199}"/>
            </a:ext>
          </a:extLst>
        </xdr:cNvPr>
        <xdr:cNvSpPr txBox="1"/>
      </xdr:nvSpPr>
      <xdr:spPr>
        <a:xfrm>
          <a:off x="94932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3AB270C1-CA0A-4B9D-A61B-789862FDF38F}"/>
            </a:ext>
          </a:extLst>
        </xdr:cNvPr>
        <xdr:cNvSpPr txBox="1"/>
      </xdr:nvSpPr>
      <xdr:spPr>
        <a:xfrm>
          <a:off x="94932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B22A9A33-C649-4F32-8199-B11135E31BB6}"/>
            </a:ext>
          </a:extLst>
        </xdr:cNvPr>
        <xdr:cNvSpPr txBox="1"/>
      </xdr:nvSpPr>
      <xdr:spPr>
        <a:xfrm>
          <a:off x="94932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E1B3B6F7-BA2B-4703-B62D-4EBEDBCE3EDE}"/>
            </a:ext>
          </a:extLst>
        </xdr:cNvPr>
        <xdr:cNvSpPr txBox="1"/>
      </xdr:nvSpPr>
      <xdr:spPr>
        <a:xfrm>
          <a:off x="3372485" y="1373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6BD220F8-C007-4B77-93B6-5B0A996487A6}"/>
            </a:ext>
          </a:extLst>
        </xdr:cNvPr>
        <xdr:cNvSpPr txBox="1"/>
      </xdr:nvSpPr>
      <xdr:spPr>
        <a:xfrm>
          <a:off x="94932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7BF566F2-466B-4344-A761-D7D7EB866A5B}"/>
            </a:ext>
          </a:extLst>
        </xdr:cNvPr>
        <xdr:cNvSpPr txBox="1"/>
      </xdr:nvSpPr>
      <xdr:spPr>
        <a:xfrm>
          <a:off x="3372485" y="1373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8EBB49D9-BEA8-4AD0-83FC-394F8A6E29B2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514039C2-21AF-4EA0-9B14-44C2DA47BEFA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D75FEDAF-34EA-4DA5-BCAD-3BB54223D95E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A927DDA9-A13B-4F10-B096-64D4FDE2A823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A86CA37C-1242-4DF4-813F-CB6A93E815FF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DE98EE2F-91A6-4338-9216-59DB811B87BB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EEDEB6B8-5D27-421C-8857-7E81D2AFC5F5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F9AD807D-A517-4638-8966-8A284C288D4D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F8C763CA-A870-4BDC-845E-C1223101D96C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7CDFB4D5-C68C-414C-AA23-99999B06807F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63DE5EBC-1E2D-4611-8254-B452E9CF6F08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BB4867F5-56AC-4C6E-A9FB-2D30AC8AE12E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C2D7AE31-37AD-457E-9EEB-B4C9F6B1E4D2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52BB54D0-E463-42AA-B99F-6BCAC837FFB4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C6997F09-5ECF-4C04-ADFD-96667E783E6E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B9EEB5F9-8671-4B92-B4B8-1A897DA4813A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0917105E-6862-4175-807E-14108ACB7872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F058852C-6F61-4C47-BF57-350FBF868E53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67DCB4E4-04FC-48B4-8E42-93A3A8E1F740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4A746D74-649A-4145-88A1-735D0B4FD62C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EFFC6596-ED64-42EC-949A-410517FCDDDE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68AE6CB4-82E1-419B-8E04-C5CAADF02A28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75B6D141-A73D-4AD4-8E98-40CE5498B9F2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1BE38EF9-B19C-4231-A6B3-D84911EB0A0B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CC0727D6-1919-4977-A078-F26755CF2FAA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D390089B-277A-44A4-B2FB-1C340FCBEF8E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A3154259-95DD-4BF5-AAB6-5E1BE191D1FE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EE571875-C6EF-41C8-8C23-45824078ADB3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051434FB-AF84-4052-BECD-C5928C6EA037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DDA3ACD2-BB66-466B-BBB2-7B145AA0CFDE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39007F15-E0FA-4E88-9F29-8DCEDFEDF4D9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FA85AE4D-6327-4AE5-8015-7EE9862E448B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5BAC51D3-5CBE-4E9B-BA6A-FFBCA742992F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83249DA3-D765-4939-B6DE-CE0D4899EB5B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94117896-AEFF-4478-A8EF-3691866ABD33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BF7CC20D-9028-4BC2-9624-F48E9DDA2FF3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75432400-BA78-4A38-A267-CEAD2886065F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81010E67-F7F7-4B47-9760-B94C1D6CF053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77823CE2-C696-41CF-B6FB-3591417114C3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FCCFAC2C-DA67-46F5-A5A4-D8E0D90362EE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1C024BC3-B113-4556-AD51-96C7760C1AA9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F6F8471D-93B6-486E-AD03-22D9758C8B8D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99E528BE-2010-40CD-BACF-ECB6F280CC26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A36A64B0-A1C7-43B5-B749-7D2AD9E79559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B4F6DDF2-025C-4546-90E5-0F94F8654920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76FA6929-98A9-437C-944C-BB31179C6894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819FC873-4E10-46A7-97D6-1E8B0F6BE25A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47542386-03C3-4BF9-A269-7E61CA4F663A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B473CD3E-A66D-4A50-AB65-931FF32FEE8B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A4E5F145-F348-4CF3-901D-F4625A143BE1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9834F298-7F4F-45DE-B3F4-B88B02B11130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9F00FBDF-DDCB-4194-8FBA-E9043292A1E1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E9B2BC25-D373-46EA-9A2E-6EC09515D54E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8C876C4F-3620-492A-A0A8-13DBD092B51A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27C0CB5B-4CFE-46F7-BC99-F28E826191BC}"/>
            </a:ext>
          </a:extLst>
        </xdr:cNvPr>
        <xdr:cNvSpPr txBox="1"/>
      </xdr:nvSpPr>
      <xdr:spPr>
        <a:xfrm>
          <a:off x="949325" y="178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CA4A807A-9D08-4986-91DC-A5150F4E2A29}"/>
            </a:ext>
          </a:extLst>
        </xdr:cNvPr>
        <xdr:cNvSpPr txBox="1"/>
      </xdr:nvSpPr>
      <xdr:spPr>
        <a:xfrm>
          <a:off x="949325" y="178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516CAF9D-4BDD-4BF7-A6EF-595201CDCBEA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2DE5358D-B063-490C-90D6-28BD54AB06D1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07AED199-7240-4826-8C95-8EF5E20F6CE7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7A9ABD30-C3AB-426B-AFFB-ADD0C5B64B75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A5C56588-69BC-4532-A70E-FD1DE486872E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1E379342-97E4-48AD-ABE9-09E70A91C400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200D02C6-5900-461C-87F3-935E154A3745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6930D9B5-5776-48A6-9F88-C83E8D2432EB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8104793B-15B8-4913-8618-4D187D5E6A32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FC37E5F0-2897-4A93-AB52-8DB1CF32C33C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C9BF99AE-33B8-4D14-81D5-FE2187556E47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A9628147-9DBE-4ED9-A63A-E507EFDFEA59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89549A17-143F-4319-9C6A-8823EC31833C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A544EAA1-D3A5-42E7-B1F8-486FFB55DE21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59C70784-BDBD-4570-A3E7-D48E622C76DF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55DC12EE-29C4-4E14-AB74-437624C72902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D2A6E1B4-E24D-45AC-A942-7C7AADFFAD90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D96B7DB3-42A7-464D-88CE-C5B05361D85E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B72FB19C-1B91-40FE-9DE8-8824A9C81F90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40731ADC-BC37-4FE0-A0A2-6781A706AEF3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C1D27817-937E-4868-A1EB-34B1F8624CDB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CC8BC27B-C632-42F7-9EE6-1D13E8E65B35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8162FEFB-3287-44C3-BF01-37CEEB6B1171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8FD8FEE2-4052-4758-891E-A87C2264B658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45BC8814-4FA9-4538-B55B-7FF5EEF45839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6747C8DE-87DE-47DF-9096-53E65BC33108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F46446EB-5044-4BB8-8EF4-4F0EFE810525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33855298-888C-4303-BBE6-66FB65A4B160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445C214B-C9F6-4817-9E6C-73969BD73F5C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6F4FDFE1-5C34-4145-A873-1B240138C065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189F5934-A3D3-48BD-9423-F363D13CA3A1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5C9D8B75-A801-48E9-B4A1-1E655B1A92A2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0F407BC0-6E27-4CE5-8EFC-9CEAA8D064B1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854F07F6-6D85-4921-9383-3C6F5F3F64BF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2C8016B6-D14A-4850-BC3E-95852A509D1F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38C8A7B7-96F3-4269-92FB-C670FF0A0782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11175ACF-E042-4A89-BA78-3B55852EE7F0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FE3D2BC4-E315-482C-B74E-B1ABD6FFA9EA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30599638-CD47-41B1-BFA4-A62D870D8C49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6B5F2C52-5A3E-4BF2-B816-F0FE2FEA09D6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45537D91-4C63-45C7-8907-D0EC98D0C3F1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E1F2347A-1521-46A4-A7D3-700359D42B8D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F8E04BC4-8413-4136-BEFE-C709679D4BE1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A340293D-EB9B-47F2-AE4C-C4CE9D917881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A82BD7F2-1170-403D-8A9D-E21E3630223B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F36785AF-B842-4FB1-836E-920BCA802585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BCE4B2FF-A95B-4660-BEE7-1CAB801D1F9D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F1673B7-C3BE-4311-9B92-081BBD9DE8B3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164E5097-5A83-43EB-B4BE-63EB734D54F6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C554AE29-4346-48CC-A59F-6FEB4886D421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A2985AA9-F688-4C9C-A5C5-682F045D7DEA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6C77C435-B715-4F3F-B1D9-4837B78CF746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8EF6C50F-62A2-4082-B34E-84CAD001ECF6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093E07DF-A918-4DD4-8950-ADEF71BA5CFF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AE86B9A2-E84F-44B1-AE91-442F87D931B1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94F6C502-3701-4B0D-AA80-4B71DDDED50F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2910F9F4-216F-4CF1-B7B1-39673A353706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C55BCD84-4C6B-488F-B897-FA7791B6D91C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7F3DADF7-473E-4FD2-8251-74587EAFA82E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7DA5400E-6225-413E-976E-8F2BEBF0B6EA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9699017D-88D7-44A4-9F15-879C42BC0278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6373F68E-03DC-4256-A4CF-774982B9250A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20DBAC48-8CDC-484E-B0D6-CA472A20DC9B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6F80DDD3-32E3-45D4-8764-82D9068C06F3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38439A70-ADF0-4578-854A-C52CDD8A3C0A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F8165E4D-66A0-41E6-A845-CFE43FAA7F77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BFD8E454-36FF-4F0C-9C31-37FA7B296778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21072D14-F5B5-4608-8743-F5213C1A66D5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2AC70F4A-843B-4E09-9D38-0F148D9650D7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70FBC24F-21CC-4A37-A360-F13F890443B4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D45126F5-3108-4BF1-B1E6-06FAE2044B8D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7B7A41EF-BE21-451A-8605-AB46162AB6B4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9D7C3E0F-582C-473E-93B9-EB376B09DA16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F853E338-6D26-4322-88AC-6153D1B20B7E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1C9D3E9F-F265-4D53-84D8-F34A70875A9B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B9FB9699-3B28-4FB3-B379-904B9078E67F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3C4CA1AF-64D2-491A-9441-2994440623F2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0AB14F2C-D834-49B9-B075-0BD985D41711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95C505A6-E47E-4602-830B-8BEC8300E391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6F1DFF33-1E2F-474A-9ACB-259CB3D3F0A3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A8319FF6-7A1C-4715-9B7A-82D502850B0D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95EB6A22-7AFA-4C81-8621-420E444AA28C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8C72E3D4-171C-47BF-81A9-0E4BBF74BBB9}"/>
            </a:ext>
          </a:extLst>
        </xdr:cNvPr>
        <xdr:cNvSpPr txBox="1"/>
      </xdr:nvSpPr>
      <xdr:spPr>
        <a:xfrm>
          <a:off x="94932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5B9370B2-8CC2-406C-8219-F4C19B4C8896}"/>
            </a:ext>
          </a:extLst>
        </xdr:cNvPr>
        <xdr:cNvSpPr txBox="1"/>
      </xdr:nvSpPr>
      <xdr:spPr>
        <a:xfrm>
          <a:off x="3372485" y="1773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DF966B13-00CB-4CC9-A428-881589A8E04B}"/>
            </a:ext>
          </a:extLst>
        </xdr:cNvPr>
        <xdr:cNvSpPr txBox="1"/>
      </xdr:nvSpPr>
      <xdr:spPr>
        <a:xfrm>
          <a:off x="949325" y="178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31BB740A-92EB-49A5-92A5-A2E9B2E9A666}"/>
            </a:ext>
          </a:extLst>
        </xdr:cNvPr>
        <xdr:cNvSpPr txBox="1"/>
      </xdr:nvSpPr>
      <xdr:spPr>
        <a:xfrm>
          <a:off x="949325" y="178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F6DAEE1A-E65E-4CC6-83BD-1D2810AF8F03}"/>
            </a:ext>
          </a:extLst>
        </xdr:cNvPr>
        <xdr:cNvSpPr txBox="1"/>
      </xdr:nvSpPr>
      <xdr:spPr>
        <a:xfrm>
          <a:off x="949325" y="178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3F08F5C1-850F-4EEE-8C5D-F34B4802BAA8}"/>
            </a:ext>
          </a:extLst>
        </xdr:cNvPr>
        <xdr:cNvSpPr txBox="1"/>
      </xdr:nvSpPr>
      <xdr:spPr>
        <a:xfrm>
          <a:off x="949325" y="178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635A4295-93C1-44AE-9916-62DE51B418A1}"/>
            </a:ext>
          </a:extLst>
        </xdr:cNvPr>
        <xdr:cNvSpPr txBox="1"/>
      </xdr:nvSpPr>
      <xdr:spPr>
        <a:xfrm>
          <a:off x="949325" y="178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8FF75D9F-CD23-4115-B9E0-E3E67F7EC035}"/>
            </a:ext>
          </a:extLst>
        </xdr:cNvPr>
        <xdr:cNvSpPr txBox="1"/>
      </xdr:nvSpPr>
      <xdr:spPr>
        <a:xfrm>
          <a:off x="3372485" y="1792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17E7860C-0068-43A4-87DC-217998291C37}"/>
            </a:ext>
          </a:extLst>
        </xdr:cNvPr>
        <xdr:cNvSpPr txBox="1"/>
      </xdr:nvSpPr>
      <xdr:spPr>
        <a:xfrm>
          <a:off x="949325" y="178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0F927492-5174-4746-B7A9-7FC6E4C1D823}"/>
            </a:ext>
          </a:extLst>
        </xdr:cNvPr>
        <xdr:cNvSpPr txBox="1"/>
      </xdr:nvSpPr>
      <xdr:spPr>
        <a:xfrm>
          <a:off x="3372485" y="1792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3CEF565D-89DF-4FF8-B02D-33C58BBD2328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3F7CD138-A1F7-4406-9F6B-870B26831348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6B604D2B-B147-4E0F-900B-DFD57B1C16C9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5FD6F303-F724-455B-8987-ABACE050A9CA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41AF8B5B-7CC6-42E5-8E39-29BFA84E5588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1C809076-D5D2-44CE-BDB7-32225A21366B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28F2F80B-CF0F-4C3C-ACA8-C15CE79DB2A4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B749AEB6-1604-4576-9759-64C354549AEC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E9FB11F3-BE40-4285-A809-30068BFDFED4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2998C56C-3858-4363-A0EB-09C007658C9A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A48A65B4-86FA-4379-8212-28DC1B2AA29E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56BA0908-2C2B-4EBD-B971-83FC486544F0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A7FB27A5-5F12-49E9-BE51-AD81ED4F68F8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73CFFC1B-9644-4B76-98B5-3C70704CFD5B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F38327C7-9886-4973-A0F5-D596A5BDC799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5276FF97-856F-4E35-831D-82E69C827650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5A049F1A-5717-4812-8566-B53EEB10DF18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2A917107-2C99-43D3-8334-DA8B2B78E86B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88E9FB0A-49DF-4661-9311-27425C22C05E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A86970FA-C57F-4FD9-BA0F-BFDEF0F49B63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62472E85-BC66-4C84-9EAD-F5DD80192524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69F7C3B0-C097-4846-A89C-D176C81941BF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579AB04D-391C-4DAA-ACB0-F4D5C6F938A4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8406A4EB-AC16-478A-838B-F81AF00B886F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3F07983F-7338-4980-85B4-F862A4E24328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95F8F303-8E34-47B6-85BD-5D084A956053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E7199EAD-C722-4566-B12A-CD41A7A297CF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5502B73D-68B5-46D9-95B5-011317D3D5A4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7362CB8C-B6CD-4F73-B89F-5F415791C166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0AD737C7-6E78-49B7-82F1-175C87C9A2F5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8DE854E0-0B51-41D4-9449-1CB7EDDAEEF1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C4E617D8-3D30-45CD-86A2-4272C532DB03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0F2354C8-40F8-4A48-B03D-002BD4732A80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8A0ACFB4-50D3-4E62-9FEB-E9E05D66955D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3F61CFEA-401C-4DD9-8AB2-EE36E086FB8C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F3E610FE-6A69-4FC4-B837-C954F68C77A0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9620E142-0501-453A-8DCD-B25049FA418D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39859BFF-7C82-40DE-AACC-C3DA3BA6582B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BC2D4DF0-A899-479B-9714-2CACF02E5793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88B6E407-0573-4F2F-9250-AC10C21F7935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1401EB03-8129-4821-9766-87E2F0B4EDC6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7C71B91A-C441-49F0-B6F3-DEDA0E0A3023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1F5E7933-D956-4E24-AEB8-078588F1B37B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7AA77C4B-1F95-44D0-AFCE-B64F18DA9BD1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A96DA4B9-0FB2-499F-ADD5-9AE084E6005A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D6F2388B-0F45-4E96-BC4F-516356DC1D83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C9CCC2C8-E9BB-432E-95E5-BF454210CAE2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50908BB4-C623-480F-B877-CC6FC99F3DA3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2D17A579-64E6-48E0-BED6-D3A483EC80CD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BD95BCB8-0F48-47E3-A1C2-3542369B7649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5B6EB523-2E66-418B-A276-203D3238E446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2654F9FF-689C-4129-8634-337E468D8093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F80F116C-CCDF-4CCF-9D30-8DEE774B2285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EC11B116-4617-4038-90E4-C683F5D29A67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31A37280-5C5E-4C37-B3C2-7327688C5B40}"/>
            </a:ext>
          </a:extLst>
        </xdr:cNvPr>
        <xdr:cNvSpPr txBox="1"/>
      </xdr:nvSpPr>
      <xdr:spPr>
        <a:xfrm>
          <a:off x="949325" y="2304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037A5EF3-FD93-4200-887B-A06F3CC71B18}"/>
            </a:ext>
          </a:extLst>
        </xdr:cNvPr>
        <xdr:cNvSpPr txBox="1"/>
      </xdr:nvSpPr>
      <xdr:spPr>
        <a:xfrm>
          <a:off x="949325" y="2304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5A56108C-E6E0-4D90-BD2E-092CF3BF859A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2DAB9828-BF46-4D5A-BA74-9D4CD671C1AB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695515D2-3EB8-4882-98B9-28F1AA499C83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9F01DBE1-6F27-433C-A66C-7F69812E29CB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83D0ED5F-905B-4CBE-A720-38F28D4F721E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87C90152-C6F4-4CB3-B104-0D6F91AA4B2E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26999835-41B6-4674-BC85-70337A911E67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6A38EBFF-093B-4D5E-91A0-8F48EDF4F409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4FE87011-B3DF-4F28-9BB0-2081D0B3A3C5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7D34CEE7-5A14-49C4-96CF-7431627E8605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161126A0-068F-4D62-980B-C85DD03D2041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312C1EE5-949C-467E-B5E0-C4C7BBC06300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CC4E0376-997F-456C-97BA-9806F8165A59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79ABD270-9D3C-4973-AF23-85CB55013B39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A4273531-AE1D-4B5C-BC0D-5EC8C1CDBC28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3E762B1F-357B-4CCA-A204-3F5EDD66BC8B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537CD833-A2AD-4F27-ACCB-4D47B1B565E1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DE5D9DD0-C40F-4F93-A537-09C04DA18D78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88270607-6DCB-439F-8598-2B88C9D0C697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52C2BED1-E7E2-4910-BDD3-87DB425A69D2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65553BAD-C335-4B56-82A9-78CDF5121346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06502AF3-D26D-43CF-A780-14D396466B2F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E73A7E81-C773-4972-9702-601244F4474E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3B2D3C0D-715C-422E-BDC6-29DBEE39B8A7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207B3482-0B92-4870-85FD-7B2F98EB251E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BA9B6B85-D17D-4FA5-A737-E440F4FC9F78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C54B5143-FD9E-4C3E-9DAD-950BFAF5D3EE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C2B5339E-BB93-45FF-B2E6-EC48D3017F8C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5660090D-2BE5-4A74-B975-F90B8A5A4277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4D0E0D1A-5760-42BA-8C59-BF20CA791FE1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D3A484F2-9DC4-4894-B358-3A93D91EB445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6919B6F6-2D22-494E-B50B-082E94B9B80F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10B8AADC-6CFF-46C1-93D6-859C470A6EF4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21C8C92C-7A8B-443C-A7A5-C2A32C92B69F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8ED209F1-F4EE-4F70-B027-800A940CB3C8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CE07EB17-8A14-4ABA-91C0-A45C738FE3F3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CE01C123-21A0-4C20-85C8-A9C1AAA61590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37103B7E-197A-4808-B1CC-AE58F1CC33E5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FC369656-5937-4F31-B6D8-36498D4F38AB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FD7377A1-525F-47D3-9A78-800E70BEAA48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1B23B15B-F8C8-4C53-BC80-C365296DAC67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1B64B159-9BA2-465F-BF56-77505272DAE3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CFEAD25D-F0AE-4354-B338-116D3BC72F00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C6B2723F-9238-4C7C-89F4-AE86EE24B6C1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24621068-D52B-43C6-9A93-9B28E92EA184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ECB9320A-EAFE-43F1-8C35-FFD2E9B05974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0E29C8CA-089A-4ACC-879D-F298B41329B0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5FD1F3D5-0673-4918-9C8D-19EE66B9D1FF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DA9E47B3-E9C1-44A7-9190-B6978B2A7204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1FCB4F15-1068-4655-9A9C-BFA3239B99F4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DBF17B90-473C-4ED4-9BF4-05969B706F30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7DD16509-A26F-437D-958B-9464B1DE57DB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3136CAF5-822E-4F25-B0E3-1CAC1978F859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16306E20-C9B1-4E5E-8119-099F3C131581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96CE02BA-9305-4018-B3A8-383E0777FCA7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975A6A81-B5E3-4537-A688-996C6C4A8FA7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DE3779FD-2AE1-421C-831A-F166B3D1A9EF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98AD8F29-F0DE-4D3B-8FCF-5B84782B6C58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04FF59BE-133B-4E23-BAA4-9256C19E7561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CA5FB70D-BFCC-4206-8DCD-91EF3C09331A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5D2B80D9-0EFB-4AD9-AFB8-3C2C4AC000F4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7AE650BF-57A1-456C-B5C0-17AA961F01CC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C8A9D7D0-9D10-41BD-9542-16EB831CC6CB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2474755A-A3BB-4B12-84A8-35298836B2DF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B49B87C9-07A9-4B26-9358-725987DB520D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BF2F5593-2440-442B-B178-5759779FE285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8C913478-8E7F-432C-B042-2CA74A93A835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97B3BC58-30E0-4BD4-A190-D8BA9FE3E1B9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F1D9714A-7DF5-4139-A121-CFEE9606F3CC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5FA88BC0-B3A7-4E1B-8969-455802C359A2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F00345A5-E1A6-4DCF-818F-5E3A04A06962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C1108C1D-7993-4B7B-AAE8-EEED6292CAA7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6DC66F48-34F9-4525-8CE1-D168569DB12C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C006D30C-3D66-4454-AD18-702FF1583478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AD67B088-0D6C-4D4E-87BD-DF7CD9C1B6B5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D5DB7795-7473-4D59-B2AA-4000C5D1BB85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B0328927-F6F3-430B-895A-710E45A4E62C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3DC38D3C-8921-4438-B84E-B92FB23FFDA7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75A18D06-05D9-4400-A817-F1AF4F3BA6D4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E249E454-7660-478B-BC01-B4DD4AD1E2DD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638CF4CE-19BB-4197-819E-980908B5AEBF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006EDE41-5459-48E1-866E-FDC8907A9657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1C346016-5259-4FCD-8A88-4561F4CCC54E}"/>
            </a:ext>
          </a:extLst>
        </xdr:cNvPr>
        <xdr:cNvSpPr txBox="1"/>
      </xdr:nvSpPr>
      <xdr:spPr>
        <a:xfrm>
          <a:off x="94932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6C768B24-F744-49A1-A2C8-D546F36A5343}"/>
            </a:ext>
          </a:extLst>
        </xdr:cNvPr>
        <xdr:cNvSpPr txBox="1"/>
      </xdr:nvSpPr>
      <xdr:spPr>
        <a:xfrm>
          <a:off x="3372485" y="2288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DFD42EEB-4F53-48C7-96AE-ED1AE04F412C}"/>
            </a:ext>
          </a:extLst>
        </xdr:cNvPr>
        <xdr:cNvSpPr txBox="1"/>
      </xdr:nvSpPr>
      <xdr:spPr>
        <a:xfrm>
          <a:off x="949325" y="2304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8571054E-AE52-47AD-A108-CCC4DA059896}"/>
            </a:ext>
          </a:extLst>
        </xdr:cNvPr>
        <xdr:cNvSpPr txBox="1"/>
      </xdr:nvSpPr>
      <xdr:spPr>
        <a:xfrm>
          <a:off x="949325" y="2304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68F6F68E-E68C-43A4-9205-7070F102B257}"/>
            </a:ext>
          </a:extLst>
        </xdr:cNvPr>
        <xdr:cNvSpPr txBox="1"/>
      </xdr:nvSpPr>
      <xdr:spPr>
        <a:xfrm>
          <a:off x="949325" y="2304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8321A4E0-35CA-461B-8783-49985AD20E75}"/>
            </a:ext>
          </a:extLst>
        </xdr:cNvPr>
        <xdr:cNvSpPr txBox="1"/>
      </xdr:nvSpPr>
      <xdr:spPr>
        <a:xfrm>
          <a:off x="949325" y="2304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C65D0153-E21B-492C-B02D-5C87149FA9FF}"/>
            </a:ext>
          </a:extLst>
        </xdr:cNvPr>
        <xdr:cNvSpPr txBox="1"/>
      </xdr:nvSpPr>
      <xdr:spPr>
        <a:xfrm>
          <a:off x="949325" y="2304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818CD615-20A6-482C-966D-5B05DC89A368}"/>
            </a:ext>
          </a:extLst>
        </xdr:cNvPr>
        <xdr:cNvSpPr txBox="1"/>
      </xdr:nvSpPr>
      <xdr:spPr>
        <a:xfrm>
          <a:off x="3372485" y="2307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E40C848E-1DC4-451C-A924-2213BB7F7050}"/>
            </a:ext>
          </a:extLst>
        </xdr:cNvPr>
        <xdr:cNvSpPr txBox="1"/>
      </xdr:nvSpPr>
      <xdr:spPr>
        <a:xfrm>
          <a:off x="949325" y="2304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7F37E48E-1D29-4119-A12A-08AF5F4491BF}"/>
            </a:ext>
          </a:extLst>
        </xdr:cNvPr>
        <xdr:cNvSpPr txBox="1"/>
      </xdr:nvSpPr>
      <xdr:spPr>
        <a:xfrm>
          <a:off x="3372485" y="2307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51AF20B9-4F45-4577-85DD-43400235A9B3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907D1DFE-430E-4597-BD32-CB4290D3F21F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8E5EB3EE-6EA0-4234-8B35-8909ADC59024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9EFD533F-3D09-43A1-8AB8-3E8B92232914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44C84304-B0EC-4278-9623-2D92D2A1BC94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D8B6B050-84C4-4EF2-A109-FEC494BACCCF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9951E97D-5509-44FF-85CF-68BBD6414E79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14177468-4D87-4240-960D-8F3D8907088F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44755B77-D889-4E01-AB09-D385C08E2013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C0889818-FF44-482F-8F8E-9584D0C6DB4C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A02A0300-95D4-4170-905A-19AD8C1139E2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C76A3C6A-23F1-4E26-BA61-3BDF99FC1BC0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84DD2B9F-A618-463D-BBAA-2C3148D6D36B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7217A60A-5E12-4F22-9232-9099626A3D27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86A61A45-3463-490D-B072-A90BFE677FE8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9FFCCCDF-493F-4168-AEC0-898B5DCA9B1B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328848B5-A9B5-41A6-9CC7-410B6482537A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C646A1C2-A28B-4E1D-A62F-F0F25B191C2D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20EF3FA3-50B9-44FD-89E5-42C7D748E312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BE3A8D90-81A0-4FCE-86ED-E586BC6FE1BD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7E0A1749-FB22-4A89-9002-0D2062062C61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AC71A5F9-D3F3-42AA-A2D4-C27753534249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6CAACDC4-576B-4E3A-8825-406FDB668848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7D9FDDE9-3AAD-4C44-9CCB-DCBE2A58CDFA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B682BF1E-2FDB-4C86-B96A-01FDE17F3E72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95648D5E-0AC6-496C-A97B-F902C28B03CC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6A57D296-5E0C-4367-B487-32E202F7CB19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5408522E-C3B8-4C48-8DB1-D5A79E7403AE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3B3DE86D-A378-43D3-9CE5-0FF43FED235D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0A5DE270-EA1A-4618-90E4-5E950E933779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9EF0ED08-18F4-4BCF-8423-0AF28486699C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3C2497F7-7059-46DF-958D-20181FBC2D39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4B246F7A-ADD0-48B9-B78C-AD5CFC4A8BD8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2E10BC24-72EE-422F-89BA-1CC0EF4F347E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F17D2A7E-DED3-444D-B94A-E10FAE33572A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11B290B1-1D91-432E-B471-C4CAE9084677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A87686F1-718B-46EC-9019-6869A8A9F532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408B1DF6-D60A-4558-BAD5-7D0E2E16F1EC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850A7E15-27B7-4684-9101-56A3D3D67771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E4A4DD7C-5F4B-42B2-ABAF-1DC21F7DC30E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B8E51421-7893-4560-88C9-ED68FA16431F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FDB0FF2F-4FA2-4EC9-9311-D5A1F2C85940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7848F754-13C8-41D3-8EAF-56DC426C6DE8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12A06292-8AB5-46AE-A298-FAF65FA64448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19682D87-9E6F-4F94-B555-57CB5259852D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E27E2045-D061-402E-8CE4-6DE67233D30E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64E243D2-FBA4-4D4E-B4C4-4DF092F2B608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FD2D0F99-E0AE-4D30-BAEE-581BEA39C5D0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642B43E4-F86C-4F0E-A5AF-418CD9B40533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FC733F53-AC9A-4239-9F5A-76710B1F30BB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9EA45765-A289-4109-B3E5-F80CE12B8C61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2A316121-ED60-4256-9E62-4D20625ADA20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EEA3766D-DA2C-4E8F-ADB6-673A263E6504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7693A058-A77F-4961-B846-C7A244B402AE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E813A1AB-3041-4ADA-B8AE-D9634429467D}"/>
            </a:ext>
          </a:extLst>
        </xdr:cNvPr>
        <xdr:cNvSpPr txBox="1"/>
      </xdr:nvSpPr>
      <xdr:spPr>
        <a:xfrm>
          <a:off x="949325" y="2666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727996D6-F545-44A2-8224-73B1A7D9F2A1}"/>
            </a:ext>
          </a:extLst>
        </xdr:cNvPr>
        <xdr:cNvSpPr txBox="1"/>
      </xdr:nvSpPr>
      <xdr:spPr>
        <a:xfrm>
          <a:off x="949325" y="2666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D601A51C-6B7F-4D71-9EB2-20E182076C63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D04014C2-22E5-45E9-9B08-1F6C7DA89D0C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716FCF2E-A3D9-4759-9597-1F727668DB5E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F7C94C8C-C454-4310-867B-418428E251F9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C211EBC8-6705-447F-9FA4-A83B99B1539B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36A52058-B3A6-449B-9FEE-D86E787177EB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89E9C771-E896-442D-BB99-5A0DE2455FD6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D81EA740-6FE2-4E96-868F-553E30431010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9C1305AF-B995-4FA9-A184-18D57895F0EF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CEE04164-7478-4408-931E-DE292CAACB01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3249327F-37FF-4D1A-BCE5-F62645C033DF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5B7069DD-335C-4392-9302-B1843B5D9410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8150E759-E8F1-4840-B45B-274DC1A9DEA5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CCB80B81-83E0-4253-A38C-4E66482C861A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A2053CD5-4E1B-477A-BB3C-6DFD8D4072DD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D6D43204-8FF5-41FF-9B1D-070B8D84F7A5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1B42DC72-E33A-4DE7-A650-69ACD5AF9948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D900A355-B9B4-41EC-812A-F844D0AAA6EF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05E4A2A0-A40B-401C-8DA2-1DDC7EE8FC27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DC15253D-8279-43AA-B618-06162F5FF0F2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D9D50355-85DD-4E9B-9705-0F7C82710198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3155A6D0-3883-4549-ADCC-1F17838B7D65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523B4D34-F6CD-4901-A9A5-5DE6C0416959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FE7A2D44-57E1-43D9-9103-BB20477FCEB5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A9E27DC0-4209-4135-AED8-6CFF4579EB6A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1942FFDE-9959-47DC-A636-1A06CB7493B8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7BEA2FF6-0637-4B6C-BF6A-2487D1EBABA9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4FF09607-DDB0-45C8-A5E8-0F8B22093949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5234F1D5-0413-4F20-A05F-9B91A3381EC4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B0FD691B-10BD-4260-AF87-67D79E84D547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F7E55763-1EA2-44BC-9AF1-86FB5634ECEF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8D2BC3F8-46AE-4827-8F76-36CA25F4D745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85CCE76D-EF46-4061-BF76-52BC7960DCBC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3C23541B-4CF9-4A8D-A714-37B5A276E0EA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FAF6BA6E-2104-4DF1-B446-3743220A0DA8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9AE16720-A3A6-449D-BB0C-475FD9D7ABD2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CA6F8866-DE4D-4498-97FB-9A5849891867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961504C5-290A-409C-9ACB-2C3A6D1FF609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74D45BD4-7463-4FC6-B526-5A78367F24AF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FD557517-3DF3-42B5-A391-54B5023598B9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CE1E8B16-E490-41D6-8A06-1FFFA0CA8254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EA808650-2D8F-4B08-A15D-DC1F08A92D15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AF93C8BD-AE96-4D07-92F5-3F3AE546EEFB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C4817100-CD7D-4453-9F5A-A8890D7459B6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218F49BD-6901-41CB-801B-04CDA8AC80ED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FB22010C-B67F-4A57-B043-D2A5E0429A3F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5B57A701-CFC5-4131-AAEC-D9F9C0A7A509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AEAC503A-51E5-4D11-A0F8-233FACD80BE4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67ED2FCD-7CB2-44A4-84C7-BB56EE45A5C9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FAF76715-ACA6-41CB-B184-9A35FFD26FC7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F164A4CB-07C5-4184-9CA5-EDBA38E324DF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7621C529-F1ED-4F29-BA08-24F3A77A24F0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8766DD41-A1C1-4942-AD47-7CAF26DC3216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D4EBE364-C4D4-41E3-99B3-B4CDE1AF64B5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2CECA8AA-3681-4496-8F1B-01FC76AB1D9A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453F1EFF-E1C0-4E3B-97B5-9D34C1183D31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5384FB63-71FD-4AD4-8684-018CF0DEB7D1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4D159182-6B3D-44A6-A6DC-9FFB89EFD6F4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8ACEB510-642C-4D90-ACFD-902A2C2CC3C7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E5BFDA8F-0C05-4779-A225-A85E3540398C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6A2C1766-F39B-48BB-BAEA-B4E81820D64A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CD01236A-E786-490F-9C23-BAB111E46FE5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1F65FBB1-0247-408D-BAA4-EFB4060732B9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5EABDC9E-A262-4874-AC78-4D33A932A833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69F32AA9-FAAB-42A6-BAA7-52F7A5A5D61A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3E23C2AC-038F-4D37-ACDD-B0074FC1210D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7F1FCEC1-A0DF-49C9-B8F9-4CABD4AD43CA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7F9E7924-1CCD-49BA-BA99-54CBD7E6E0C6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0496671B-4C1C-449F-997A-EC4FCCD1C3E2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3762EA63-B38F-4226-BC5A-5F7394A78238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8E4AA818-1D18-4BDE-8643-6063D5DA130E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7DE625CD-0CA1-4A19-9CDA-27654DC9B0DA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23B8BD79-5222-41BF-94E3-8B13099F3501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27DCA890-DC44-4B10-9362-0C377D6FF6C8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D2A3D7C2-8129-4631-8855-A46A428E73D7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F6B0035A-2CF9-4C35-AAE1-9B1C059FB7E0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142B3939-5B8F-4E15-9983-E44DF1FD0140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9EE2993B-7DCF-4C5B-AD5E-128430DD44AD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7E70E1D5-11AB-4CA7-86FE-82B1E9CDC7EF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069B212F-D4EC-4751-8B91-4D16238A8F1B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FE1B64F4-A8F4-43FF-979A-6795F77FB85F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6C5D5EAD-A70A-48B2-9BCB-81411AD9CE75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EA6951EE-A61D-4E16-AB8E-640197CAE668}"/>
            </a:ext>
          </a:extLst>
        </xdr:cNvPr>
        <xdr:cNvSpPr txBox="1"/>
      </xdr:nvSpPr>
      <xdr:spPr>
        <a:xfrm>
          <a:off x="94932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EC69D378-2007-4E77-B31F-1F59BF3779AE}"/>
            </a:ext>
          </a:extLst>
        </xdr:cNvPr>
        <xdr:cNvSpPr txBox="1"/>
      </xdr:nvSpPr>
      <xdr:spPr>
        <a:xfrm>
          <a:off x="3372485" y="2650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CA67F08B-EBCE-4D8F-AE6F-A164F2A6E672}"/>
            </a:ext>
          </a:extLst>
        </xdr:cNvPr>
        <xdr:cNvSpPr txBox="1"/>
      </xdr:nvSpPr>
      <xdr:spPr>
        <a:xfrm>
          <a:off x="949325" y="2666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1C769DCA-D336-44B8-938F-3F785BCBAA94}"/>
            </a:ext>
          </a:extLst>
        </xdr:cNvPr>
        <xdr:cNvSpPr txBox="1"/>
      </xdr:nvSpPr>
      <xdr:spPr>
        <a:xfrm>
          <a:off x="949325" y="2666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5084AB7C-BB98-44C4-B15D-A200886A7494}"/>
            </a:ext>
          </a:extLst>
        </xdr:cNvPr>
        <xdr:cNvSpPr txBox="1"/>
      </xdr:nvSpPr>
      <xdr:spPr>
        <a:xfrm>
          <a:off x="949325" y="2666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9BD28B96-EB17-4ACA-B4FF-8195FC6F66B9}"/>
            </a:ext>
          </a:extLst>
        </xdr:cNvPr>
        <xdr:cNvSpPr txBox="1"/>
      </xdr:nvSpPr>
      <xdr:spPr>
        <a:xfrm>
          <a:off x="949325" y="2666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16628953-91CB-4626-AEFB-D8B5A363CE0E}"/>
            </a:ext>
          </a:extLst>
        </xdr:cNvPr>
        <xdr:cNvSpPr txBox="1"/>
      </xdr:nvSpPr>
      <xdr:spPr>
        <a:xfrm>
          <a:off x="949325" y="2666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21FDD4CD-9795-4C33-AD91-94209CC2087F}"/>
            </a:ext>
          </a:extLst>
        </xdr:cNvPr>
        <xdr:cNvSpPr txBox="1"/>
      </xdr:nvSpPr>
      <xdr:spPr>
        <a:xfrm>
          <a:off x="3372485" y="2669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330200</xdr:colOff>
      <xdr:row>9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C653D61F-1C65-497A-9E7E-2C2D51169CA6}"/>
            </a:ext>
          </a:extLst>
        </xdr:cNvPr>
        <xdr:cNvSpPr txBox="1"/>
      </xdr:nvSpPr>
      <xdr:spPr>
        <a:xfrm>
          <a:off x="949325" y="2666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12</xdr:col>
      <xdr:colOff>2753360</xdr:colOff>
      <xdr:row>9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A34149F5-9BE1-441A-8A5D-25EE4B1BA44F}"/>
            </a:ext>
          </a:extLst>
        </xdr:cNvPr>
        <xdr:cNvSpPr txBox="1"/>
      </xdr:nvSpPr>
      <xdr:spPr>
        <a:xfrm>
          <a:off x="3372485" y="2669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2EF39FB-6589-44AB-ADD1-913619BF3027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427C9D3-8516-417D-BE45-CCE45D9FBAE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BA67627B-83AF-4D7D-B858-15A52B84CDD5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A921EFC8-F043-4547-9262-3604DEBBD5D2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48ADE00E-2B07-41B5-8AF6-6D3462B037E0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A952A7C0-A703-485B-86D9-24B60DE6860E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D34B31AC-8282-4CC7-9E94-7EFCFA30DDEA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C73888E1-77CD-498C-ABAC-4939601C0763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ACFE37F7-0BB0-4B1E-8789-CB96296AC7FB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D7A55D1E-DBBC-49C4-831F-55AE3267409F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3DE8E945-5F7D-406D-9918-82231BBE9CBB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C98A3EF2-73BE-4E07-99C1-05B88D632889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EB5152EA-1D88-4D76-A824-C9569F0A4AAA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20DEA460-674F-45DA-B71A-D756D451E3C7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5C428932-B663-4CC5-8BC1-D80DC77B7171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D0976A9C-2645-4ACA-A4C5-072F8EDDE332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DDC8C046-7A9B-4687-ACF8-6082A3E26A23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AC0F5E6F-E9F3-4731-801D-99AB2D82968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C26ED574-33F1-46B6-8ACD-1E6921E23CB0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6A8EC4E3-19FF-4F40-B73B-BD6EC4988317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92D4AB7D-F37D-4089-8813-839F8333F9A4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F4C6B198-C873-4F53-A5E3-F18905EC0E1F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8F3B858E-40E6-4ABE-959B-C763CFB1C244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9A558075-B681-4CC1-9BCC-F6A3F888956A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A00B0B-EABB-44CA-A6DD-C58D765C36D0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A2488682-61C8-42EF-A52E-486F6ABB1457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327C5950-570A-4EE4-B8AE-8F2DC830571D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A0AE1A13-9F98-4C9E-AFA5-62CE0EC09379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7FA468E6-8064-4EB4-93D1-EDBF61FBEC32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87D880F0-8EDE-4336-A00C-B7406A04A299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A0E30248-F8BC-46E9-A03F-48FFF36F9DEB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E3D01939-84A6-40B8-826B-0982AD11E1D7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07092CAC-EA7F-4BFF-91C3-9CA2E35D56AD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1173489C-E9A5-4DBE-AB95-323C7FE37F98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94454FD9-4ED4-49E6-9423-E38B9B9F09DC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1D13EF15-294C-43DF-B0D1-DBAED9F220D8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64208217-AC77-4678-8E1D-CF090114A340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2ACA4849-4D90-4632-A765-48AE85A9F54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166B4F5D-6E81-4B6B-A69D-22B594A38F74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003ED500-086D-4997-9190-8AD497C59117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91A19BBA-A4C4-48B2-9430-F2B55DFCD786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F2EDEC52-27F4-4B87-B279-17E21024923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3F974F76-47B3-4FFC-8DA6-8065C395A1AC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42FA6828-8FBA-4571-ABC7-4DF5F968C9EB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B41830EA-5233-490F-B2E5-297E9D9D9568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B7773720-DF47-49BE-9C8C-D467D66D3378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B6454DFF-A43D-471C-8319-9F4E48C16EE3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BA5ECDE6-4CEE-4F36-9787-F396113058DE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DAB0566F-1B60-4B0F-AB26-B868DE3C713C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25CC8014-F4FC-46CC-A198-BC20EA97E640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CAFB2D44-BB04-45E9-98C7-B5B782DECCC5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53D3E819-C478-44D7-8185-B788CF00C060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6995D583-05B4-4E34-9327-E6A95CF7527C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5750693C-2665-4284-9F89-249DFE0DB642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C84B1D77-85B3-4667-81DF-6282C69BE6DA}"/>
            </a:ext>
          </a:extLst>
        </xdr:cNvPr>
        <xdr:cNvSpPr txBox="1"/>
      </xdr:nvSpPr>
      <xdr:spPr>
        <a:xfrm>
          <a:off x="89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2B8451FC-961F-4A37-AA58-AA1209071CF4}"/>
            </a:ext>
          </a:extLst>
        </xdr:cNvPr>
        <xdr:cNvSpPr txBox="1"/>
      </xdr:nvSpPr>
      <xdr:spPr>
        <a:xfrm>
          <a:off x="89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8BE503F-AC53-495E-BBCE-A18F22B839FD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44514D94-3417-464A-9193-956352E64291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7D2155A5-0A83-47C5-A60D-48F4BF18E8BF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CEAA4C6A-D4D7-4E02-AEB1-84C75592CBA2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58C8A448-4374-49F6-B273-6A21596124BB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47867B95-CD36-411F-A6E0-3F693BA846D8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C21D2AAC-B94D-4C9E-8483-F158DB8E6ADD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33DBE2F7-25B9-40BB-9F60-D794372ED19D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585C5CE-A1B7-49C4-A0E8-84EB3749EB90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B609C26A-C3CC-4A3C-9850-78CD3335025E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742DBF00-8909-4DD5-B4AB-458C44E28A9C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3659CCCB-3D0A-4800-B98E-94B92A78F163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266DCB45-4691-4021-A35F-B1EEA1431445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25E14EB8-AF09-4615-8944-C4727F01001F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095779D6-64E6-4290-8520-FA00906E9572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72C686F9-5FBA-4D8C-9B8A-5B6813397553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A10BDC05-CCE1-458E-9EBD-F57A38860A43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008A61A9-DE07-4F75-8900-61C84EA02CA1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8AF98A5F-D4CA-4E2C-8BB1-B642D094E21A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C26EE85C-220B-4064-89C0-605B88C089D4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43AE704C-ADF6-447A-BD23-3BE9311AF767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6368A73A-A067-45F7-9549-3D0D6345A410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318549DB-A8BE-4B41-A810-EBA682116204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E4C993EB-21D5-4DCF-AEE5-1D177957247B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7CF5B18B-A2AB-473F-B4BC-9A459D37CE39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7AE92994-2C85-4CDA-B545-90C84DE5F9B0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170DBE5-AAAC-4A1A-AC78-5098DD2A37A9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0FF21461-C4F4-4E30-B1C9-57344E5EFD66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A498A92F-DEBE-4CED-A141-E13613F09454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92B6CD81-21FA-412A-9607-7B5CFB0B6402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F01C6B63-0401-4497-B371-48A416648362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080772B9-CFE9-445B-9E5E-8734A9097177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789C7E0E-9F3F-4560-8587-CC5D9E42E66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DF47C0C9-0C30-43D5-B49E-FA3F10DA0D04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71257085-DD64-49F4-846C-E89B7E95E316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DCA8A680-1B83-4221-BFBA-CC09453E33AE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A844B094-ED44-4840-A005-E0DD7CE72F70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F8242F70-1D79-49BA-8301-4E3A107061D2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FAEABBDC-D573-4CF6-9AD5-A7DEF1288E5A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5DDF09EA-0EEC-4AE3-AFDA-05BE4BCAAC6D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DD570A5C-14AB-4A36-9552-CDE84E7F469C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D2279625-D412-4029-9FC7-299840D33EE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D561A446-15B5-40E8-967E-F5B29B6F05F2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41FF78E1-1E53-4D47-9BBE-5A7E45D83801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6CF8E7A3-85D2-497A-B641-C7C9FA6D6FD6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A0AD3C40-BEBB-4B6D-81BA-CFE46CFBD5F8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D082623A-667E-44A7-A603-C70B38746BC9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05FDFCF2-C010-4AD7-BED2-72046B3ED2A9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4127CF68-ADCF-4F09-BCA5-8A14FAF4F895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504743A9-AF0F-409D-9427-369C9BD89110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E56D27E6-E3AC-485F-A39B-F8918E2E3ADE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A871D100-6EEB-4B4B-B832-844585FF01B6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A94463D-F234-4E41-9066-7AFB18C275DF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0028903C-B86D-4BF2-89D5-F2FD493C612E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1A242885-2BD9-4F78-BCDD-B56BD7548347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5EAA0321-7C53-4D5E-9963-A2C83C933235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D79947D-2898-4A92-8EE0-84A0C5CE95AD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3CBAABB7-8EFB-474B-B02B-2B987B9642F1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6C3F3C4C-94EB-4902-84B4-15DDA8C187FD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DB94D345-EF80-4C4D-83E8-20FAD138818F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9459DE10-495C-47C2-A341-3878B3D1F0E9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3221810F-EC7A-452A-9252-4A8FB72C9747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5B79B8B9-337E-49D6-897A-BD5E49C41461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8DB357B8-745E-489D-B729-B96EDA70F837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67BACDE6-06C1-426D-AE65-6354BA8A16E1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0FEF522-2891-412A-BF90-D52D5A016AA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2571637E-DCA9-4A7F-924A-85CC83F5CAC0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AD92DC37-6631-4A17-AFDA-CFD009CAB4E2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10822D69-0094-4A7D-879A-08988B658F68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ED424A30-D1B8-448E-A24D-3188F5882EAB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AE62785D-3625-4157-B173-01C821F10E68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FC2C66EB-D217-4357-9B63-322E4A16A36D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70A749A6-2C72-4DF7-95D6-E721ED4E0A41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B2654AB8-14C3-4D35-8903-B56BF945E244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53B0A172-8821-407F-B310-297B23D692CD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DA0AFFB4-AE29-4D6A-9B70-CCB042146AE1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50FEB7F7-2C75-4AF2-9C73-EC4630BD9264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28F54B20-99E6-4D5E-A3E1-7F339EBE9C73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8E03888-4252-41EE-8A9A-F8B34A886E12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00B554D2-0E7B-40D6-80A3-11D564F940DD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41000EB8-9331-4C65-A1C8-0A767D26969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E8345055-4232-49CE-8AFE-BF0EAA87BC8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8339225F-B410-4017-8777-1570AC2878D5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BF4E95B4-1BD6-4FA8-B30F-930C2CE3BF76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C1605A5F-3CEF-48E3-89B9-5F78AA1E5CBB}"/>
            </a:ext>
          </a:extLst>
        </xdr:cNvPr>
        <xdr:cNvSpPr txBox="1"/>
      </xdr:nvSpPr>
      <xdr:spPr>
        <a:xfrm>
          <a:off x="89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E3A21207-62A3-40E4-9332-D96F809892C1}"/>
            </a:ext>
          </a:extLst>
        </xdr:cNvPr>
        <xdr:cNvSpPr txBox="1"/>
      </xdr:nvSpPr>
      <xdr:spPr>
        <a:xfrm>
          <a:off x="89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BF0B3A14-9EE9-459B-9AE2-2E96579D779C}"/>
            </a:ext>
          </a:extLst>
        </xdr:cNvPr>
        <xdr:cNvSpPr txBox="1"/>
      </xdr:nvSpPr>
      <xdr:spPr>
        <a:xfrm>
          <a:off x="89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C5173D57-94C0-48E9-9E84-E3F4662D56F1}"/>
            </a:ext>
          </a:extLst>
        </xdr:cNvPr>
        <xdr:cNvSpPr txBox="1"/>
      </xdr:nvSpPr>
      <xdr:spPr>
        <a:xfrm>
          <a:off x="89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F83C209E-ED18-46F5-A84B-03B01C09A679}"/>
            </a:ext>
          </a:extLst>
        </xdr:cNvPr>
        <xdr:cNvSpPr txBox="1"/>
      </xdr:nvSpPr>
      <xdr:spPr>
        <a:xfrm>
          <a:off x="89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ADB64991-F18E-49D1-9879-E49703AB8EFA}"/>
            </a:ext>
          </a:extLst>
        </xdr:cNvPr>
        <xdr:cNvSpPr txBox="1"/>
      </xdr:nvSpPr>
      <xdr:spPr>
        <a:xfrm>
          <a:off x="3315335" y="294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98E783AB-83EF-45D5-B7DF-2947CDF7D33B}"/>
            </a:ext>
          </a:extLst>
        </xdr:cNvPr>
        <xdr:cNvSpPr txBox="1"/>
      </xdr:nvSpPr>
      <xdr:spPr>
        <a:xfrm>
          <a:off x="89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992A1F9D-7A04-48AC-9165-F63CC7C6DEA9}"/>
            </a:ext>
          </a:extLst>
        </xdr:cNvPr>
        <xdr:cNvSpPr txBox="1"/>
      </xdr:nvSpPr>
      <xdr:spPr>
        <a:xfrm>
          <a:off x="3315335" y="294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21660F14-A567-477C-A088-0C6D610AA0E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8D163A99-A2C8-4123-8F0F-5C4B405FAD4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08F4EFDF-AB85-4E54-BECC-AA0352DDE709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34E0F051-BB5A-4482-A008-15065131945A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FA80601B-FEB3-4820-97B1-784C19641FAB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3F45E584-B98C-4651-9C99-4A86ECE488C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54AEA048-9456-4465-933D-CC419A98A0BF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8042B83F-D498-4D89-B663-CBD286A03C6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72184C16-2A4A-49D7-9D50-5678C6158785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B178BD06-48C1-48E5-A155-E6D4F3B0C81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7853529D-5FBC-4611-A38E-4235C78ABA8F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9EE56F72-887F-48B5-A543-E0BAFA967A3D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5219B007-9027-4297-AC8A-785A0CF955E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A2BCE96A-1673-48B8-B10D-3903E54AB64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BE546B83-E02B-467C-8578-E748FF749BEA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12BF76F5-5EF3-4734-AC17-495EAA557DB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921D2209-1F5F-4A43-826F-0BFE677F818C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0C1D35E8-761A-4AA4-B850-1BADDC8F9B9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2481EEC7-D97B-4A7F-ACE7-05EFE9F0064E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38CF15A4-567C-40C2-B5F2-9822223E88AC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8DAB1DC7-9780-4EE7-8CAF-2F1C8B209171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2A1B25AF-FDA5-41BE-84E4-01ACE3431B8F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A40E6279-B6CB-46F3-87C4-415EBC75C5AB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B5199089-887B-40A5-95E5-0461F5C1DE7C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B49A675C-DA48-4E4F-B382-6344EA902691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F8353E49-BACE-49A4-8E4D-0D81EE4B9C94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95C7BE14-28F6-4771-95B9-CA7B2E6BF2FD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C0FF98F8-DAD4-4B3D-9CD1-7E3D30850482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95AA59D9-E3E4-4E8C-992A-41ED55CB7606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EF26DD88-950A-42B3-AEA3-6D58A17BFE9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9FA5F831-1DE4-4F13-8973-4FBFA5B4C58D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0ACA79DF-3C7F-4D11-BABC-B396F96E778D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B2F39429-E749-451D-9450-B4074335ED9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AE7000DC-9BFA-4F83-A326-34917E6A04D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CD2B907-0A3D-4DC7-B4A4-EB9FDDC418C7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6FCB8A70-D49E-425D-AFA8-C8E08865801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613F914F-57D6-4583-B580-DB097891402D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345103FD-14AC-4647-A4AD-349F847A3D5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BB793A49-F369-4349-AEEB-45297B598E0C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77F35E46-0EA7-4AC9-9AFC-4E8304BC4A1C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7DB5090A-7723-4EBD-B189-577BB4630010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F6343716-CA77-4221-9F34-83900C1C323A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F4144E92-0B95-4F0E-BB6F-F4308558286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27F13949-6CB8-4F46-8AE4-D02FE15C857F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4EE11278-607D-4ECD-9687-FFCFD01DFA57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D2119335-CFE0-405D-AE87-4D3ACC6C746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AB1FE917-ABA2-4CE7-B29B-BEA8C9DA169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0C01099A-4A5B-4E49-A1B7-6AE7DBB6385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65A78EA2-CD18-4728-AC74-347C0EBD618F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181FB51B-B388-4A4F-B1CC-0150C0C46F0F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C2FC54D1-8E2A-4825-967B-3364A416DAA3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B5AFC000-7B49-4543-981F-6E14B756B0DD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1050AD52-ED0E-4649-9537-80EE4CD8ED6B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3F5A2668-73D7-48DF-89A8-6EA1B51AFE4A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6F5B5077-3866-40A6-B649-7A84BFAD58FE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049F5A6F-C350-4DA4-9B77-D6C4A8331BA0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014F3C89-7B6D-4D79-8E4B-DA13596FD0C2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029DBA83-6C48-4ED4-8CD5-9325319ED122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532A2ACA-A75F-4FC7-8334-DB1A6038AB81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AF12CBA2-9225-42E5-BC0D-55827490D64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8BE131D0-A58E-40B4-99DC-9B51E41DB924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09C2EC65-F552-4FB8-A595-B8AD70C8680E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A022693B-2C82-4387-89AD-C90B4D8D65E2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27A186A6-73C3-4D11-93C0-6265EF7FCEA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6148F2D0-2CDB-4140-BBF2-64D85A85EF65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8F8535DA-753F-4E6E-B49C-2F513958F349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F8F1D664-CFBC-4BC7-96CE-3DC4AEAABFF0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72E38A94-6B19-4F7E-BC7E-5B7C371AFD0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81FD6C70-F44E-4483-B33D-AAB77BBED276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CFB48E82-435F-4271-8AA6-24EEAB975EF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48A38D19-B85F-460D-A9F1-66DD32B1A283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B31924F3-B681-4EA2-B0C5-C4A2E7536C3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5CE21BC2-5301-4794-8F3E-9880229BD2CF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8185E053-D7BA-4AB9-8744-ABC15CF2EAB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562BE799-B4F5-4661-9165-B9CA6A6396E9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4CD434E0-7EBF-4713-9A59-6D2FFDE411DA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479947EC-237A-4359-A3CC-78DA65D0B9C5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239300F6-269E-43FC-800A-CA5C458F772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1109B7B7-330E-4976-ABAC-562AA3C357C9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C41F25CC-B3E1-4320-9D38-0AF867268523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374CC94D-9949-41F3-9FB6-18F31AF35CDF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1510092D-6FF7-415E-86C3-24C10EDEBC0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AFB4E6B0-0414-4D1B-8CB2-2BF401037422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2A2EC40A-8A71-434C-B15A-355976C13499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415D6DD0-030D-47E6-99E7-564E818D142B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1D3BDC40-0028-47D3-8942-3195F31A35E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78B28428-9E7A-40B4-B3EE-47418EAC7F86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EBB9BFB7-89F7-40AB-8181-E821E7B0BE8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6661967A-1FDD-4A82-A92D-30DE312EF3D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E3FB21C2-F1BB-460B-9E34-1F84004AF2BE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BBCAC335-24FA-44E6-8275-F6469FC36971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45A05551-7380-46C8-9315-39A383D7FB0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41B79B3E-3986-4324-B358-9B1BBB6FC130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DDBF52AE-F7C2-47E2-987E-40AF0134E14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C11726EF-0248-4F08-A992-8B5E2CAD63FD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012320CD-C708-4795-BC0B-1A50FE8465D9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5317B65D-A901-4286-8761-AC841E015879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FD1E5DAB-B451-49C7-9C0E-5E06338584B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B5840F5A-38B9-4B72-B64F-866859B0486E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C700C93A-3050-4692-AFC5-ACB6D9AE893D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C89C09D6-D8B7-4300-AB22-B12B84C06C4A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7F7A51F1-0E82-4638-9356-4748DAEA964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BF413BA2-AA28-4ABA-AD31-B5AF7DD225AD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0FD6EF95-536D-4851-8D34-B905A468FCF4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06E0C31D-03E3-40AF-A0D9-7C6421322E1C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0578E2DE-4FAC-484B-AC3C-AF790F868054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94A3D955-E151-4B0C-B4DB-195608885846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F2F91017-08BE-461D-B4A0-1C776EF7055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6072A1EC-B565-4219-B119-E37E0BCA92C2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E361109C-BBE1-45E5-A61E-397EBF4173CC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0A6B3BD9-F898-42A1-8CB5-EE1A3943884D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8FBE034E-C6C6-4506-87A5-F60D33E466CE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9B6C3FDA-EDB0-4073-8B6A-81CCE96F603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E5F67A30-CAD5-4C49-AA8E-0BF355EDF7D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81120BF7-5AA1-4845-99A2-83E9C48890A0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AF2241B9-19F9-40DA-8934-6E47AA8D9E4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D6399D61-05A8-4858-ACDF-7B8E522538F9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B17B501F-0ECE-4DB9-8733-5AFAB3056BD6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D53E5098-3D01-440E-9497-43FA134C83B1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23D6B59A-8B83-4BD5-9AAA-BDDD5C2FE72A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F61BBF0B-22AA-49F2-9EA1-EDA7B4FC3CE6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F508319C-201C-4704-8ACE-A912BF483236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490B34FC-7778-40CE-9E3B-6739963C3FCF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813C8F2A-3333-4A0B-B664-91A2884F815A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A2B958A6-04F2-4FE5-8D30-4EC8F5055123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8764B358-2B0E-42ED-B11B-2FA0C382CC0A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9EEA9BBA-A4DB-4F35-BE22-917800BFB7DB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576F6EED-57F9-4FF5-AD6C-F17939A9476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581B7E4A-D851-465E-9198-3969F9FB8F87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DF0FAA26-FFF7-441C-B990-54930FA0B70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23CF34BD-54CB-442E-8F92-37744E2AED2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27DE8290-40BA-4170-831A-62E82A342D96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CA2C7676-BBC4-4423-80D4-C7234356D9C1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F0CC1AC5-6357-4F54-8064-2A968958A7B4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D8FD276F-F3B6-4A3B-AC4A-62F3B362230B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3745080A-17A2-44DF-B582-E93EF8B2AA6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9C63EF7A-99C1-4588-B076-008F80FB0CF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2251F017-6750-45CE-9A0A-152686668163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D1EEA101-9467-4DBC-AB94-D40286FBCB47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8EC1965A-010D-4EFD-B44E-15303EC840EA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7055EB7B-BDFE-45B7-AB3B-F68E34203BCC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8608E47C-04FA-4B46-A897-C611A39982FC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2E770672-E730-4390-950A-AED4F36B60D9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BF199CF4-7256-4E98-83A2-7E0B43591606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2AA07FF6-7681-49A7-AEB2-79C02BA95716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A0C0C631-FEA6-477D-B3BF-859E68D845C6}"/>
            </a:ext>
          </a:extLst>
        </xdr:cNvPr>
        <xdr:cNvSpPr txBox="1"/>
      </xdr:nvSpPr>
      <xdr:spPr>
        <a:xfrm>
          <a:off x="3372485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CAC0AC4D-9654-4FD6-A78A-1F654ED8CA9A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C4FAF2C1-C272-4143-8727-52E535CA7982}"/>
            </a:ext>
          </a:extLst>
        </xdr:cNvPr>
        <xdr:cNvSpPr txBox="1"/>
      </xdr:nvSpPr>
      <xdr:spPr>
        <a:xfrm>
          <a:off x="3372485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BC6CAA78-CED1-4C8E-AEAD-0C7BC047CF26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87B3B492-F180-4576-B2B7-7DB233F6A14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5312200E-F6C5-4B70-A4C9-6AFCA125D71A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24BFDAE9-E2A9-4E46-BF2D-F78AD89BA98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5E3A193B-8DF3-40C8-9813-6A51AF6A5AC6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4B44A532-29B0-49A4-94C4-F08F7145E24F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FCA69F2A-22DD-4756-95E7-BE179166AD1E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98024324-1C6D-407D-8B79-E874A49D917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DD19E57E-00F1-4F99-82DC-65FDBEA18FBA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37D6C55D-84D8-4540-B1C6-B4F6AAB747DE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F4BB733B-4100-4382-9DF3-CB754ECFA6FD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3BF0A118-3D47-4B23-9A89-241791AA85AC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03C19B16-CC53-44EB-B042-D849CDFC5335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E2E90A0C-A7C4-4540-851E-13F9BEA2949C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A8555F08-CC4B-4198-9FE0-BE8DDEF41F79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973EA0B5-C783-405E-A4DF-A7B93B2959FD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8C02AB3D-E63C-4F3C-8D52-43FA8C41505F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B4DFD68F-720D-405D-90CB-D5F0B824CDB3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B12F4DA9-F666-4296-BEE2-259E7D498ACD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58838AD7-8C6F-4F5B-A01E-2FE4BE5C4844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64D9C78D-103B-472E-BAAA-40D71887EA9C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EE0E6033-3102-47B3-B9D6-A1E4981FA20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B4A781CD-79F7-4848-8CE1-B8A3FAE5050E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BA8815BD-6FFB-4B6F-8F6F-4722546C6AA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E91CDADC-A876-4373-9216-44928BEFE994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7C499B45-9881-4159-8BD8-DB1ED4FEBDC5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F4068934-9505-42F6-A922-42762A04E062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7CFED972-9AD6-44BC-A100-DDD3057CB0C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E0853261-FCF7-4599-B022-9F50BD4C57A2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19256DD8-A0C5-46B3-8A24-DAE018C5176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59A67872-2E3B-4570-9D3B-5E318B5A2732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0B493FD2-87C2-4796-AE0B-6CAA7A0CE48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B8288915-D5F9-484A-8C1C-A74CB7D5701F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63DCA6A9-F735-4407-B5B2-08BA6B9AEEC4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0B473592-02FE-4DD1-848C-7D3819B78EC4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F80400E0-A60A-4C15-9201-B54F35A21DC4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DF70EB5E-D0B7-45E7-96BD-3E741540EF9B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2EED6C26-7829-41E4-9BB9-AE98CBB9EC4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F4B275A7-88FE-4053-9FD8-781868814E62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8851518E-7898-4FF1-8205-8D4F309ACE19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E275D447-F4CF-42DA-BD11-0BD7047DE5AB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26CAF9E3-765E-48DB-8B51-440A1BE4E37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B335D48A-1631-4AA8-AFFD-9B2DBE22AC7D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90435EEE-D83C-473E-B263-B8B466537D63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B2CB94BB-203E-4729-8C49-9B6EED4AD352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7DF467E5-A7BE-499A-8F7B-A95EB76B21DD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B1B43DE8-DEEB-4D2C-9E1D-1298572AA5BD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0B5C0541-1FC6-48C4-80AA-4F9924EB0672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37A9B44A-21A8-42CA-B27F-4DF8B2DB634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460EF918-94A6-4761-8B76-418802687F6A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F74E97DE-6AF6-479D-BC3C-BAC3CDE2A46C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3ADAA338-9250-4865-8182-0F728F9AD0E9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2CCFED1C-A21E-4CFE-B570-084CF404D6AB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4629919D-93FD-4BC3-9C8E-AD15EA3695E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E5887A33-F58E-4EB8-AEAC-4DE5D53728B5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58FEE328-DD76-46A6-80C4-8AFC647502E1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89476DB9-31C0-4305-B6E0-35DF43CC2AE9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F7DB8FA3-FF66-49D9-9156-F8481373DF3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8B5218FA-5228-43CB-A741-D91802F0933A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EDE83933-73A4-4FCD-B29E-C7FF8EF15B52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ED5A77D1-E629-46F9-B753-B3BCA0539DDA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624DAF46-5A32-4CDA-983B-F2DAF517195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24D83010-7058-4E92-AA0E-7510E3CAA9A9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FA777390-49D0-47B0-80BF-E4A530F2DDD9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4D062483-BBFB-45C2-9295-F82DE85CF1CB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72C6B859-68A8-45C0-B4B2-50EC74AFD00A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11D01C4A-1886-48AC-9519-CE21032FDB2A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B86CA4AB-6EAA-4CA1-9937-0ACD49F5BF9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B00D1272-8250-4E4D-A3E3-69E9F7D3DB41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05E3E930-4124-4F87-A1BC-324B28047C8E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7898F99-24A8-47F6-96E1-44689C393FFE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7AF46106-FFB3-4F82-895D-7D75DA9742DA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6EC86340-4401-4BA7-8C95-175C2984E2E3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3536A4A7-3F0A-4E26-9EC0-68778B51AFEE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E92E9F5D-7E34-48D3-B08A-B011AEC4F1F0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D8743E1D-EB21-4B04-85C5-BFD50AC01B3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48B2B116-2D38-4FEB-9F25-2A45A0CC7114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CCA254F8-05D9-4AF7-A93E-A59B96A89FA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BEFF4CA2-3925-49AB-A17E-A1AC80689AC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D588305E-8497-4EED-8CEC-3D234C8391D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9F6DE027-C6E7-4BDD-9DEF-9EBEC87D1F14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5DDBF5D2-AB5A-45AA-8D47-7F0CB5EDE04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72FAA847-5ABB-4194-B903-5BA0FCF7F611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C845F132-1A4E-4DB9-A724-58FCB1621C6E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94CACE41-B3C1-4905-9BF2-4EF62B99B95A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0840E7CD-BCB5-4C85-96A9-115D857D688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A874B6B1-4FA7-4A89-9F25-CCBEEB1F7870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10870145-43B8-4BD3-9FE3-336B8DA1FCD9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1E472F8B-FAC3-4B2B-BC2C-734C8AB4365F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E1EF1B26-CF38-42E0-BE11-272411592A1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CC8DE625-2ABA-4F10-9C27-EB28721820DD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830DB81E-F261-4BF0-81DA-0AE35EA0A94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FE6FE99C-2DF8-49C6-A14C-F02E234C3313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D82DEF49-F98E-48AD-A7C7-4DAB436A0503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6352783C-A7A9-48A8-A6C0-D88B52EA30FB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76B4F0D9-EEB2-4B7A-9C51-DEF13F0C567E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A29739D0-EC8A-4F23-975A-8B0D04C60E63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A60AB002-FE43-437B-88D3-F7DFBB87A042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F3ED296-0B9C-4FDF-9382-CDF1F16D7102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C6506081-810A-4D55-8775-D27E4585FA16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28D40CC1-4FD3-40A6-AD3A-3DD14EFFB9EF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037B626A-5319-48A8-BA7C-EB131A525A1A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E9D4001C-64A9-4150-9BA5-0BBBD521F9C0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FC78694E-864E-49EF-A76B-B52F55B6162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CF624599-D3C3-48BE-973A-76687292145D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04D50D9C-393A-4410-8F46-D93BE8CDA7AA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47540B9A-722B-4A7C-862D-742A26A00114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A4B531B7-9275-406F-8FC7-A7D1454DF11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DF597D56-FA7C-460A-9B68-B756F454E24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03A81F40-1F3E-47BA-882A-7DD634BA8E32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8FFCD350-4E11-45DD-BA8A-D5B78900C99E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8FF2552F-19E4-48A2-AA25-B528BBCF029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3B27C1A2-DCF1-4D41-BBBC-FD08D43CCD25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8FB4B461-D9A9-455D-B445-E599FF1A303A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065DBE7C-F82F-4CC6-B77F-DDBEE744576E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7F943CDC-F28D-4FB0-9979-F843C678888C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F9FBFEBF-4720-4F45-9C74-2FB37F805186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5486BB17-70AD-4CEA-8882-C3588C1A080A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69FF093E-3910-4209-AD57-6203703100F2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68F3961D-A3CC-436E-9622-1116564E033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7B3BDA8-59EE-4770-8D11-6A14F0B33CDD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DF234360-804A-4A7C-81B6-58E3A8E74909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B8D29515-8CBC-4015-A6DE-356CD84CA91E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139C056D-1014-4B0C-A3CC-BA937A1B074F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C0B88D81-872D-4E2B-B9EC-A9C3607E0BB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60FF2520-988B-4EEA-B6A4-F6A26870D204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CD7367A9-78EC-46C1-91E1-E8499593B187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B480DC74-12A2-4236-9CE9-0A6AC9A79B3A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42574BA6-9FD5-469F-BDCF-2892FA8ABF9E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ECFD5D36-FF56-476B-82F6-FE4E16C63D86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422ADA67-B08A-42F6-9858-8B178743F207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13051B08-DACD-476C-A612-3488ACD54E7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BAC45C32-8A38-4501-B0E3-396C0ADB7D0A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13B97D9D-4F80-4BB4-9DFD-D10D2D68C92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EEDA8A80-252E-4EA7-82F2-8064EC95C8C9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C9FF3C08-FEEC-45EE-A52F-06F441E95366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3F24B55A-6E52-4D1D-9DC1-7CB9025127DD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6D037DC9-01F1-496E-B006-A33E310FB4EF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9ABAB257-F3BC-450A-AB14-4C1ABDE29B7E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52D190C5-213D-4945-BE8F-BEA1DE7B2C73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A317D059-CCAB-4AD0-B129-73E247F60BC7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0AD6E58D-40AA-40CF-B80E-2B2F117F1FB1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BA4D42C5-7991-4EEE-902A-F4E5A71151A7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7CED22F3-5E03-4CCF-AAA4-080767B6FE8B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A5D86810-6BE3-41D1-B228-22DE9D1FFA0B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C3FBA829-5C60-4C63-B5D4-1A0E6DDA04D4}"/>
            </a:ext>
          </a:extLst>
        </xdr:cNvPr>
        <xdr:cNvSpPr txBox="1"/>
      </xdr:nvSpPr>
      <xdr:spPr>
        <a:xfrm>
          <a:off x="3372485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33947847-6DD1-482D-B0DE-2AF22D72859A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76280EF8-445F-4248-BF37-80B5D3C31E71}"/>
            </a:ext>
          </a:extLst>
        </xdr:cNvPr>
        <xdr:cNvSpPr txBox="1"/>
      </xdr:nvSpPr>
      <xdr:spPr>
        <a:xfrm>
          <a:off x="3372485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4B84023D-E201-4F1C-B313-40DF7F3B6BB1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0D5B7C7A-A398-4988-9C14-CBEE4FB3FBD4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43B79B29-90DA-43BF-9CC6-C02CCAF5227D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527FBBA3-1BCB-428E-9884-4C0E2D6D905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E352EB0A-25EB-43AF-B8B2-FFE2495A790F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5FFAFFF6-617C-494E-B8AE-CD8726E960C2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D7242D28-770C-4F63-B4E8-0E0D50BFB6CE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56964E49-8671-4FE4-819B-FA8637AEEBD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E2E88E60-5F8C-44BC-B74E-5CEB6F8E78D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7CEC6F6A-1A08-4EEB-A59C-478D808C21C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9D7F7E7D-D7F0-4DDF-A82F-1F9AAD52FA4A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4026A39B-DB7F-49BC-B7F2-2010ED3066C4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6F503D2B-0B9C-49D5-8F65-2C8DA4CBB590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C995FFAC-4020-4FFA-B21B-72FBC9DC12CF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19AB59C1-FA59-4A92-9C45-F2C92F1DBFFC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D8F86344-2EBD-4600-863E-C21BA581051C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199DCB1C-6B0B-48FF-AC31-7DEA8E6C2704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F74A80A6-5B59-4160-8623-7CF76495283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D53CF4A8-CA28-444B-BC6C-22FA8F9D166D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BC4FED8E-C8B1-471C-BBEF-E43BA5A4BEDE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59C404F4-3420-4788-97E4-D3BCFC24CBB7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D2538EA0-982A-45F3-BCF5-D69EFCA1C323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5938128A-BF2E-4594-BCD0-8F23215AB8AE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3F4F06EB-1684-4FC1-90B1-CA3689A05315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FB34AFA0-00BC-44E5-9D0B-6BCDA74EE463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E17162F4-74B0-42C6-934C-87F487EC711E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DB9B390D-5ABF-4559-87F3-3CAF1B5A4EA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144AC72D-9170-4372-AAC9-72F873C1AB65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EF874F78-A429-4961-A773-C764DEE62F76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CB20E939-D94C-43FC-84AA-A5A09D5D55D6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41D7D07C-9830-4C40-8930-7320C6991AEF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D815BE13-043D-42E5-8B8B-27350F1565FC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78F31D25-D5C7-40AE-8549-B0246A0D1C96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2076D161-CAF6-498E-A402-CEC266E8E36E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A88E8174-5D50-489A-BB2A-130FEAA6FEF1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E030054C-B6D0-4E58-BD4F-E5F7DCFA869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2A2171DA-CBAB-4D1B-9514-5058B7EB510A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AB000099-BFDC-4D0E-B696-63CF45A228F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B995210F-DAD4-41D4-99C2-33E82743E6D1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7E3547FF-AFFB-4F04-95BC-A38D754B62D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D7D59295-25ED-41A1-B5E3-95EF50D34752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1D54370D-7840-455D-8F6C-5C32918DF163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2B0C793B-CEC7-4251-B6B4-E9C26B7104F5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B9D8CEFD-CB5E-4AE6-8A6B-BECE70BEB5C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AE7F0788-2943-40D4-929F-E6DD5C28E220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72CC92E6-799B-4E61-8CC9-9E9106AB14C4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7AE4100F-1722-4A6E-90F5-DF3178D2BE1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7627C77D-5C03-4CFA-BA65-50E2712D4139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E019A49A-D1AF-4F1A-A04C-5DC8DF84DEA4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E9509EFA-8030-4C8C-A4CD-25185971121C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110EC0EA-4DBE-4AD5-9685-EC29A44E066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CAADC74F-56E1-4554-B6F7-733F36059D8D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F600B1D9-E59D-4D07-B9CB-9845A5020E5C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EF5668CD-97F3-4767-9E0B-8D9A3845B5DD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634EC736-C911-46CB-8125-01C5CE2F30B0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DEB221A1-C69A-43C5-BA5D-6B639B383BBC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EB73986C-AD1B-4BA0-BEA9-BEA4A0E9A136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2BCECAB1-D39C-4459-9318-B9FF27FBB3E3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43AEE693-F410-41B2-B118-2E127B28AD51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18A145C6-6644-46D6-B438-36070BE8BC1E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023C579E-FE9D-409A-B9A4-4AAD99530372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1248697D-D7E9-4DAD-849F-C8302621F4A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472E28F7-1BB1-4294-B85B-12346C096E2C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4A7DABA0-72A6-4B79-BF40-BE66D015B1F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3CA8517D-2452-4CA7-AFF4-2F5AB0CD7BE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3EED0638-AD49-4B27-9EA6-0C6315CDCDF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96107514-CF52-4F16-B5F6-9F3940E27DC2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E2A10988-E074-4237-8432-E63AB37B4C7E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E481DC60-20DB-47CE-81DA-E074414D3D0F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C1C3988E-4BB5-4118-944A-7B579C4972E5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1E6C7469-B383-48F8-BDE3-9E1995E426C9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E799DDBD-B70B-4CC1-BBE0-B56902EB7DCC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62D53843-4740-45BF-8488-C03352E21B6C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37EE3F7B-2E32-415D-830E-FC6E45570ED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3C902032-53E9-4DD4-9791-0802DA8455D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385375A5-BB8C-41D8-B090-A3E74DA07D0C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5E736E3D-84D3-440E-B1B1-72992F94943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60420C7C-0802-4E5F-9152-D7F19B3066D4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2A9B9405-0DB6-4829-A9C2-645DF974C3A1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2870828E-E5D1-4876-87BC-7CDBC4FB2BA6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D288BF7A-6F42-4AC8-9CBF-B40702339D03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9DC7A3AF-20FF-4C66-AE19-5F5B96158B8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9C5D797C-D48A-46BB-9ED1-861FB64E6330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9F25841C-78E7-449B-9DC7-79E18D0555EC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EB74BB3D-FA10-406E-BADB-4B7C522A31D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3BA09933-95DB-4D82-915E-74B306670EF4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36B301E7-04E4-421C-9974-C998011D6963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D78BCA86-05CB-452A-A39A-BC22FD248AE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757280AA-3655-4B4B-8F47-ABB1B742432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39FD7078-5C68-4FE7-8E0C-4D2DA4FD5749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4D4101F6-77EE-4CFB-90D2-8FAAA217BFB7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D191DBE8-271F-4CF7-9DD6-B4423FE6D717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BD8689A0-4A24-49F2-B5C2-66C04BF2BE37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0C3E993A-D92F-4853-B7E8-E8876948784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F7E56A33-A5ED-48FC-BE65-011833DBDD56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5F622DA7-CEAB-4D98-97C7-DE263DB19675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280AB4BA-BB78-4B51-993B-10DC022055AE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E441796B-27D9-4FA5-9293-78EFE808F6FD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68AF0083-97DF-40A6-A63F-DACBF13DBB77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79B01FC9-F4CD-4908-A10E-5551325468C0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EC7FFAAD-93C6-4C87-AFEC-D1484DBF354E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AC09373B-0DB1-4179-A0C4-989590EA3693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BBB820BF-3D3F-41B5-A24C-93D63559E07A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B5B87CB7-0A53-4511-84CD-B29B92279F93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86EB46F5-B036-4021-BE0F-D1335808DD1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85DC073F-8CC2-4E73-88FF-F5B238F9AF1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88C5CAC9-E516-4BD7-8CBE-BB22A86DA3F8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85483C27-BDA8-403F-8A64-3A5A2F38FCD6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8F1C2796-1697-4194-A29F-D6A4B584E3B9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E34B6D58-53A0-460C-98D4-06B88CD568B4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BEC91964-3A28-4F2A-BE94-E818F451E493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F6D32A6B-5FFA-4225-8AF8-C0EFBE7BB923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A128FE7A-5D0F-43B6-81CB-D9F132DB3FD9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5D524870-949A-4DAE-97D3-16AD307D828D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478258CC-0CC7-4ACA-BB5A-542EE9FAAFB1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00634259-2A91-4204-89A7-6C5346A38446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D0E1E488-4007-4051-98AA-7C0776E7CC3C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230019A0-DC79-4550-BC35-85F64D164218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F0780EDE-3A89-43BA-AE01-7EF02D8BF605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C8B76E61-95A1-4AC2-A86F-E7121B586B5D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B76603E3-B987-4BA6-8725-C6EE5E34E913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ECCA1DD3-6395-4A6D-81A0-F33CF556542F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76DA6020-A4F9-402D-A36D-E199AF53A87D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A9062F14-3DA4-4B6E-9A3B-D6CC063B9404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92C09103-E056-448C-A7F1-A89245611F9B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19DB4724-34C9-4130-ADFA-267D89490E35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6808E1D7-B1C0-4C84-B410-DFEE72E71F26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4777386A-077A-4AFA-B2A0-8A416AAE12DB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08BBD0C6-5D6B-4BF4-9AF0-149F53468CD3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F191C124-2002-4897-97F8-CD1E448536C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1D385EA7-B987-4D09-B5B8-4108ED162799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726867CF-76D1-4F31-85A5-7B0A9D005612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A238B84F-829F-4788-9E63-004FE6DDBAA3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8D8F02C6-4408-443D-B617-6F1944AE40C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C4BCF26B-C308-4A6E-99E7-E0F533DCB5D6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F24B2670-D681-44BD-8868-6371C99E4DD3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58C0D047-64D7-4BC6-AFEE-A623BF8279A5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20199608-F29E-4ECB-9B20-0E4679154CF5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309F7E79-3A8E-469F-9483-8D4A48CA6F6A}"/>
            </a:ext>
          </a:extLst>
        </xdr:cNvPr>
        <xdr:cNvSpPr txBox="1"/>
      </xdr:nvSpPr>
      <xdr:spPr>
        <a:xfrm>
          <a:off x="9493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9D30EE55-248E-4929-A0C4-014A9EE79FA1}"/>
            </a:ext>
          </a:extLst>
        </xdr:cNvPr>
        <xdr:cNvSpPr txBox="1"/>
      </xdr:nvSpPr>
      <xdr:spPr>
        <a:xfrm>
          <a:off x="337248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E3EC17C1-6B62-4A6D-9D99-5873C75DE66B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3DF95FA2-BBA2-4EE8-A3B5-1EE9E0246EF8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59792EFB-F3E9-4855-9D27-116195780752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3DCD9C83-0EC7-4BAD-8196-F784A380C55D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C6DD48C2-D923-4317-A478-4C7903E3EEE9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BEC93E58-17FC-4246-AED8-E013981580C2}"/>
            </a:ext>
          </a:extLst>
        </xdr:cNvPr>
        <xdr:cNvSpPr txBox="1"/>
      </xdr:nvSpPr>
      <xdr:spPr>
        <a:xfrm>
          <a:off x="3372485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8B74D309-CE77-4A53-BED9-1D36B3FC994C}"/>
            </a:ext>
          </a:extLst>
        </xdr:cNvPr>
        <xdr:cNvSpPr txBox="1"/>
      </xdr:nvSpPr>
      <xdr:spPr>
        <a:xfrm>
          <a:off x="949325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D2B522F2-24FC-4AF6-8A67-E93C3A3232B2}"/>
            </a:ext>
          </a:extLst>
        </xdr:cNvPr>
        <xdr:cNvSpPr txBox="1"/>
      </xdr:nvSpPr>
      <xdr:spPr>
        <a:xfrm>
          <a:off x="3372485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976D4699-1E6D-432E-B21B-F91E013E006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03C5B058-B4BB-4978-ADE3-6C8620B63DC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7A8879F1-C6FF-4858-A66D-BD4D50B1D18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205516A3-1A78-4EFC-8569-7467118540C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9DDF16CC-DC3D-425D-87B6-1F93AB5DF18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D3CBBF34-659F-46DA-9467-9BC78F39839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EFD1EE28-91FC-4E51-BE6F-4BFD098085F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4344CE3F-6EBC-4054-B924-52D64741982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5F837AB7-AC9A-4D41-B13C-87F717793D7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9E0299A5-F89C-4847-BC71-1ABB8B8344A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E9276ED5-B602-4459-9CB9-349B47E8640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BA6770F9-5112-4DA8-A8AA-75CEC066D53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BB4BD6BF-39AA-429E-937B-878B37EE366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40A0058F-D618-4A72-BEBE-B551A7962FB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51628A5D-B152-4C31-91A1-EA2E34112E9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EF86FB1E-A1B0-4795-A2FF-3A31AC1D7B3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DC9470CE-DB6D-4B69-AF58-1B47E1CB706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2E48E1FD-6A69-4649-96A3-312EA2E8558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87F5106E-D47D-4810-A634-B632DDF2FA8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CD63E5A4-B2E7-4B62-A8B4-F1AB8BBE205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AC0CC5BA-5C4F-4ABE-9222-B786A2325DE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19915CE5-2F70-40C7-9345-951D6AE71B1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99A181CE-C22A-4D77-B1BC-2DEB9CBF5BB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FC19BB97-4E1C-4529-9BF9-CC18F9F7573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89F2A183-74F5-4417-BEEE-2AAA0C33895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B7052FD0-2309-4DBD-A68E-A57031C378D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5F71F5BC-23EF-4728-8C1F-C2C03BF5886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C171106C-0377-4B9A-8FD9-6F1F7AB104B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52689FA0-F4CA-4693-BEF6-8FF042393A2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2569FF6D-301B-496E-AA97-E2397448439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68F97517-A7CB-4316-BCC4-7599420AD9D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5D8F621D-D8E2-4118-916C-9C70A7E1E29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E7985EE6-A0F9-45B4-BA48-A1727EF69F0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7682F923-5C5B-415A-9603-E58E08AB76F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43447E08-87B0-4C9F-BDD8-3515311C5F0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A27F6E61-FB4F-493E-93A3-AF33B6D7D86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016E6E2A-F092-49CE-91FC-C83EEA9C037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7A414A34-673E-4825-B98C-65F3246F71E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C6735006-5081-4758-8EAF-E4773371751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6FF91ABF-0905-49E7-98C7-B0C508037B5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A8784239-CA8D-47DA-9448-857E85615E9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DDD44BFF-3970-4BA5-BB41-31694DDF29F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73DDDC4E-4F5D-4A6E-B1C4-48EB6121C5D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E74D2613-9C5A-4C48-9A22-37F5A9EFA68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2240EF7B-4C0D-43F6-BE9F-F42A9695905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3E248108-31CB-4AB6-9C39-F30F02A466D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E1346AEC-DF0F-4FD0-B11F-E8AFB5CF5CC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CB0611F2-A8B2-469C-92F5-72C47EF0D16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30668DBD-B986-46E2-962B-E3B186D0791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843DB290-6652-45C0-8501-ADDF94FC285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72E80EB6-E1D7-42AF-9A2C-C28FCFE6A3F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8668A986-E9D8-46D1-BD03-08BB7BA79E3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B0013CAB-8FB8-4612-BECB-07B68143371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B7CF6BB8-5EC3-4AAA-88DF-869579CE71C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DED2CF13-B60E-4660-886A-7147F8A7F0D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4C4E8634-6133-4005-BE71-7EEB9AAC3D1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7E7D3808-49C8-419D-BFF1-CEE50402065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87D8F2F3-F816-4969-BBA8-585534C18E1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2AA7AECC-636E-43A8-9639-62AB01BD68C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F9FC065A-4A65-472D-B957-828F311CD77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5C800D62-2E20-44C8-9124-EDACD50107A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151C073C-4FEF-493B-BC35-0054F06C787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A2544E8C-367E-4ED0-8493-73AF258F675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CF8E1DF7-BA05-41A3-8C1C-EFF6CF23F97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A0061F02-DD04-4854-9461-CB56A35CECD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84610042-FEA9-454C-B079-AE41552014E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DBF29A2D-70EF-4F01-8A73-E6FEAA17EC9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0EA23C98-5FDA-4EFE-969D-F2F9E678AF9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D3DD123C-363C-48C5-948B-0631AF348AC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2376E6C5-90C2-4502-81B8-C90DC48197A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BBC493FC-6A0E-4ED2-8B1F-3D9F06146B4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6E2CA951-400B-4176-8CAC-D10E5FF0057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32781630-8004-4294-8D9A-5413E7DE775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F47D1F32-855A-4889-AF07-EBB01606289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77D28EC5-0AA1-4F1F-A1A3-3C94F5EDD38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79C3D1CF-18D1-4DF4-8695-1DF91E7A048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29AEB40D-A214-4170-AD73-5AEDA7B07ED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EE31C53B-ECDB-41D4-80C0-F22C040DC06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08783A49-13D4-4A05-8A5C-98C1BBC5E88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C6EC0A26-0AD0-45AB-84EF-54739BCD49F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A1525191-588B-49C1-B134-985AFC04A08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1610947A-C9AB-4717-A1D8-7537E89533F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B33CF02B-C54D-4FEA-97A4-60AC93363F1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BEF7F5EE-2C06-4C30-A4D7-EDEBAE434CB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6DDB0793-BA75-4418-8067-0F93C596813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2775A845-0535-4AD6-BFF0-2BFF93917B5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E41B10FB-41F3-4AE8-B5B1-EEE6F7835A4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B1A36FFD-6CC2-4AEF-8E42-7144F610270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C55DE2B6-9B6B-4573-9E58-E3E404DB7CD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5791D728-626C-49F0-9554-F525288E4C5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AF65E772-7AB0-4E63-8D77-6CA853048FC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ACC5F846-2CB1-4ACC-99E4-54C810E5EC7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FDA72ACC-F977-4C97-83AB-FB6B84002D3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7A1F21B7-7A95-4561-963B-A0DCA5B4340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267C8AB2-4F03-4641-8497-032723D1FB9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22B92A64-F671-471E-85C9-7E830711AA1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2ACBB21B-07A5-4083-909B-50ECE32643F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EAAAA77E-304C-4889-B696-5F5C52C0CA0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73578D2B-E045-4179-9C7E-C743A3DA3AC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329064DA-781D-48F9-9617-F7DEC3169A0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81BFB7D4-96AF-4B3F-8500-BDB56BEC71A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1512069A-5480-48A7-ACBC-7E02607FA9B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64AFBE98-5576-4CE3-A569-58A3C5BF5AE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29EFF4C3-7B3C-4058-93BC-DA56D0F65B1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CD485F6A-B7E5-44CC-81E0-FB5DBED7F55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01BB2337-31F0-4AB5-BF71-422835FC5F0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CA043B41-3091-45C9-8C3A-EF604E00E30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EB19E9D7-3582-42BB-B9C0-EB10112265C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0D8E2147-D142-4048-9FC6-E6E1C0D99F2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72C7BE93-B7C6-4A0F-9239-6BE243C881B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2CD2036E-572E-4106-8CA8-33EAB3D68E7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A38E3EA4-0020-4BD0-BAC0-1F4EE6AC5D9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D1CA3690-3628-4DC5-B969-D707585E7CB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907FE750-45C1-4B61-A7E2-5DD5C34A4F4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72664E51-4F4B-4200-B8CC-67C5E135AFA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75D8EE88-13FE-4594-8709-6A186605405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FB43C59D-BD23-440E-86A6-0F59A086A76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7ABD860D-6B9A-4B32-81DF-F7B2FED3C0A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4F238017-0188-4968-95BC-0DA4DE5FD20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B9932583-0CA7-42F1-A043-5FBC9F65B33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C46B6BB2-21D7-494E-B62D-93A756A5860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F46BD45D-762D-47BE-857E-5646C4CB39C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92BC6D04-6C05-4ED3-A8EE-AF63A549E65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11C4A147-41FB-4CD4-AB6E-DB75374BA8E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9E573EF8-FBE1-427D-8227-0317B8419AB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0A888A09-D08C-4745-8352-1CCDE7A9E3D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05A8AE58-FD47-464D-92BA-0F51920CA1E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3D33FD7E-5D30-460D-9161-0CC802C1A84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FECB307B-CF97-4594-AE78-3CDCBEF8FD8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67EDD74C-C81D-49EA-866C-D231B240165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470A676F-1C6B-4CE6-8F9D-6A50121A43A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321E9FCD-EDB0-4194-8309-2F72E6DDF1B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01047B41-46D6-4489-9560-B8F02E9507E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64E21240-CEB3-48DB-A713-F023BBADC40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D64307BC-F021-48C7-9B0B-BE9E2368B79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4270495E-2540-425C-B9CC-0182559F179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31666893-3EE7-45C0-91FB-96A63A48067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EF582EFD-D224-46F7-80D7-BDA42822F72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557B8BE5-357B-47FF-B10B-1AB19F55FBB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D5A81A8D-4D32-4190-A2EC-C629CD881C8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5A5010D8-50B9-4863-87BC-8CFC5ADE78C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3390298F-BC13-43D6-8D17-DE3AA07741C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6E28CB44-B262-4775-9009-E6FA5FEF3DB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D783992E-E7F5-4CDD-8329-C0F4BBECE65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165E1A77-A599-416F-A4EA-4E4A0DD9193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3CA352FA-3378-4309-837E-1D3F1BB98BAF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1B4AB03B-605A-4126-8DCA-8589833C0B4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B982056D-39E0-4252-ACC7-D466EEE3453C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15</xdr:row>
      <xdr:rowOff>152400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3D259830-9C57-4FE8-AD05-C8B77D2140DC}"/>
            </a:ext>
          </a:extLst>
        </xdr:cNvPr>
        <xdr:cNvSpPr txBox="1"/>
      </xdr:nvSpPr>
      <xdr:spPr>
        <a:xfrm>
          <a:off x="949325" y="819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15</xdr:row>
      <xdr:rowOff>152400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2A4AD599-071F-40D9-8E23-61646143A991}"/>
            </a:ext>
          </a:extLst>
        </xdr:cNvPr>
        <xdr:cNvSpPr txBox="1"/>
      </xdr:nvSpPr>
      <xdr:spPr>
        <a:xfrm>
          <a:off x="949325" y="819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15</xdr:row>
      <xdr:rowOff>152400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F363E613-3FF8-4BCA-92F5-ED59388FACBE}"/>
            </a:ext>
          </a:extLst>
        </xdr:cNvPr>
        <xdr:cNvSpPr txBox="1"/>
      </xdr:nvSpPr>
      <xdr:spPr>
        <a:xfrm>
          <a:off x="949325" y="819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15</xdr:row>
      <xdr:rowOff>152400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7EB80CFB-C4B9-403B-8D82-F008A96AF5DF}"/>
            </a:ext>
          </a:extLst>
        </xdr:cNvPr>
        <xdr:cNvSpPr txBox="1"/>
      </xdr:nvSpPr>
      <xdr:spPr>
        <a:xfrm>
          <a:off x="949325" y="819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15</xdr:row>
      <xdr:rowOff>152400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43804C07-682A-4777-80F3-71B1138E65DF}"/>
            </a:ext>
          </a:extLst>
        </xdr:cNvPr>
        <xdr:cNvSpPr txBox="1"/>
      </xdr:nvSpPr>
      <xdr:spPr>
        <a:xfrm>
          <a:off x="949325" y="819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15</xdr:row>
      <xdr:rowOff>152400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13F234F4-7F7C-40B9-93A2-D2E1E4BCC1ED}"/>
            </a:ext>
          </a:extLst>
        </xdr:cNvPr>
        <xdr:cNvSpPr txBox="1"/>
      </xdr:nvSpPr>
      <xdr:spPr>
        <a:xfrm>
          <a:off x="949325" y="819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15</xdr:row>
      <xdr:rowOff>152400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F99A38C8-0CFB-4E3C-838F-7EFC2640F550}"/>
            </a:ext>
          </a:extLst>
        </xdr:cNvPr>
        <xdr:cNvSpPr txBox="1"/>
      </xdr:nvSpPr>
      <xdr:spPr>
        <a:xfrm>
          <a:off x="949325" y="819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16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BC8DB2DF-AFCA-468F-9C14-7A845DF15040}"/>
            </a:ext>
          </a:extLst>
        </xdr:cNvPr>
        <xdr:cNvSpPr txBox="1"/>
      </xdr:nvSpPr>
      <xdr:spPr>
        <a:xfrm>
          <a:off x="3372485" y="822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15</xdr:row>
      <xdr:rowOff>152400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283C1D54-D4F8-43C3-A745-4824A20E69DF}"/>
            </a:ext>
          </a:extLst>
        </xdr:cNvPr>
        <xdr:cNvSpPr txBox="1"/>
      </xdr:nvSpPr>
      <xdr:spPr>
        <a:xfrm>
          <a:off x="949325" y="819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16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0381E4CB-87FD-4385-8A84-A187409079C7}"/>
            </a:ext>
          </a:extLst>
        </xdr:cNvPr>
        <xdr:cNvSpPr txBox="1"/>
      </xdr:nvSpPr>
      <xdr:spPr>
        <a:xfrm>
          <a:off x="3372485" y="822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0AA5C86F-DC80-43C8-B063-5A15FE40B3D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E136626F-81A9-40B5-9A8C-B64B68662CF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6E0521DF-ADF8-44FD-979F-0CA2DB5CB68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7F833604-EA95-4DF5-BEA3-3E6F856DD40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625D1F25-A3DE-41D9-A4DA-877E6590E76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01D9FA2E-1CE5-4D67-B413-7CA06FB07D4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5EC43E1D-B626-4EF1-B3F8-5B77D07C367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30344D80-9E81-48BD-B2C3-62D58C6BA62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05A97832-7268-4052-A1A7-F5986B95DBD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FA14C03B-123F-4623-8131-AD23AA18344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87EEF925-5ACC-40AB-B2EA-E8256AB08DA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18514B06-33D4-4A45-A59B-D866D0B7BFA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39E2AB20-EFC4-4659-ACA7-E49251A8143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11620EA3-BBCF-4B96-855E-4D632BE8F2F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FAE89E9C-2E44-4545-BDC5-9EAE7F722C8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A5BEEDA4-6B6F-47A4-A3A9-8CC5AEFD3AF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9946FCFF-A277-4E55-BC8D-F6399785A66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BADBC6BA-4DC0-47FF-BC10-2FD72B03D46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EFEB1430-5D5D-408E-9920-0D5420D018C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97BC7951-6CD8-4897-A61A-9631DD7C790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535C4B6E-635B-4411-BB8A-E724F0844BF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853ED54A-2A9F-495E-914A-BC30F1927C2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89A38234-530B-4750-9A0F-AD964988257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446EFB16-EE0A-4255-A1FA-A4E95C36623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96DF3B6E-5999-4DBB-A082-0FE2D069C54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C47A6E0E-D710-4128-815F-0E839214BBF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68BE9768-FC61-4275-A8C7-51E279648D8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98A3348B-4442-4713-B3B5-43501A41F07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9E8228C0-4136-4169-8BCB-15DA496F618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F98E87DE-B6E2-4D8E-8BAF-4A472A53830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2D1B70AC-4AC5-49CC-ACEE-83F3A22AEBF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93BDB386-2E80-4242-997F-4C41BCC0035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DCEC9806-94E5-4399-B8F9-A24EEB70F25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6A409731-5DDD-4BB6-ADAE-65ABA569210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2C2CE0DD-3E94-488E-B59B-F71EE797A47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954D877D-869C-4A4A-8A69-9E636011406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00844EB7-AA71-45FB-A577-5123D996F02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52A318C1-20D8-478B-AB64-B3E8CF2B3A8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438CC077-6696-4F55-A5D1-4F8698A854B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63819752-E9BC-4E3D-8503-FF23227E4FD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262EF528-C54E-464D-82D8-B24E40EF396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E9E0EA73-359B-44F2-9482-667038CD7D5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2CDA8C4E-8CCB-482C-B720-BB652C7D6A4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B21BE08A-D043-4853-85DD-B0AB5528736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8EF5B0A6-9B1B-446D-B89D-E8742A83832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A176A3DB-5B06-4816-A478-A1B9920E66E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104857F2-0022-4E90-8738-EF358F093B0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E95837B8-18E9-42DD-8738-9897CFD350E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06A9053C-A78A-48AB-97F2-BCE06A4D624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A048D53A-F1D5-407D-8A95-B986B3467D6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48EE8B54-407F-4C30-BB91-6A591DE2D86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8C13AF61-E2B1-49E6-B403-B27D1F40181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08756207-73CA-4D74-8CC9-616A152AE70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D285815E-2FD5-4548-90B9-B1CE9AA8959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06A29DC7-52CF-41B7-ACCD-AB188B27F49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E267548E-1761-4056-B7ED-F4F9955D214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CBF0321B-BFF5-4667-BCDE-DF6D46F0807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B5523135-DF92-4F76-84F1-291616B3092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E340DD19-7E9F-4351-B2D3-89E110AF921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5A90A212-94F0-4794-9357-6E7111A90C2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0A2E4562-8D18-4019-95A5-72BB9E51D85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5F187760-829C-4CCC-B50B-1D755A87539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63366F55-4A33-4213-8DD9-39D4C8974E4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0AF14DE3-FC31-45B7-9719-7E534AD2D70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7233FB65-6BB0-4469-A2F2-985BAE87556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C9C64DE4-78CC-4A66-A1C7-C543CBAE1D7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5BBF7E4D-DB95-42F3-B5C5-3E099639785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A76457A0-5AC1-410A-930D-8B18F904C03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52A3EB46-1BA2-46E8-A21D-0702691AE74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7CDE2338-8AE1-4379-A687-C32E101C890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8A182CE0-D138-455F-BE7D-5297DF009A5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EFF513B8-910B-464C-B991-A9FB1D7690E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5FE69FF9-4429-4A51-9894-6337588D72D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38233F72-BE49-4122-AD72-D9D14683637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2A12788E-6E35-436C-AA87-6150B5F35E4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B93EADE8-1274-4FE4-BDA0-7DF33EE2B83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97360472-E4D8-4284-9B4D-1D95DA460A2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87DFB4B3-4F74-445D-B562-7E7A2A1DE2B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FE6098FB-88F0-46DE-B67B-DB96B2F5F42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E5BF8F1E-E23C-43D4-9594-5F200C55DAF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09270303-025F-4916-ADB6-5BE991F00F4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C01F01DD-E240-4A6B-B1D2-9B0F2B38487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6104B4E0-DAA6-48FE-8885-940B78E613B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D666394E-C742-48B7-9AA0-EF48D9AB017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80449392-45AC-43AA-AE10-684B649236A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5424132B-E955-43FE-9DB5-BED85D83F11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1831887F-305D-4D6D-A1A6-6A5D485ED47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4B7DCA26-6347-426F-8E89-57CFE18E283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6D98D6AA-B349-4D61-A20D-B6646D9C179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7D3ACEE3-ED32-4103-ACE0-69D294FAABA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35B3A583-62F4-4E02-9BC3-A4BE59E495C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3DAA2F4F-89D9-49D3-80E0-84E39807AD6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BAD973A1-2D9B-48EF-989B-6AA7E7FF3F5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2941F0FA-966A-4D87-A86D-89EBADC8624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78CBC3AF-B325-4E59-B0D5-87B92D942A8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B4839070-AF6E-42EB-B628-9A824588C81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60A9A600-3253-42EE-9256-99E70D00431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749F2BAE-9D73-4C0A-A941-E38DA2BF72B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1588D757-DBFC-40E3-A007-8EB902E2466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2D54A372-D805-4B55-90AE-D615B3B11C6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2EA05461-BC4D-4AAA-9D8A-CEA97BFA52A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C155BCA8-0960-49F8-9D29-91225226285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53F52220-DAF5-42C9-9891-787750C4000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3C40300A-716D-4038-AFF0-3AF47180ED0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A29DEDE1-D621-486E-8190-C3CE3C7E6E4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06C6B10C-EDD3-48D3-8E17-261467609C0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98D3EF95-360F-461A-AACA-6EC891C5D99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F2BFBB33-4DA7-45DF-89C5-81B00BCE259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106AA328-7B91-42CA-A452-B49B3FD53D5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E23AEC8A-CA32-4B38-B62C-85DF3AD47A4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C5BE89D7-88B6-4E72-9FA6-A1C358BB355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AF39DA83-46F1-46DC-994D-2E8764C94EA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53A4ECE3-47F7-4166-91B8-0E61004D938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00E50A87-CDFD-4901-A686-800AB7472A5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B3C3309E-F4A8-4495-AED7-2D32111EAD3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ECB7D53F-FE8E-4DF7-95FE-2FD2ACB3CFD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DF6C9883-C7BB-4217-8CC3-0221EE2CE06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B6E044D6-9C9E-4BFD-B15B-B5E734AD433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C31CD384-1D41-4289-8194-ECEEF013A7E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973FE4DD-E971-4C9D-8C0D-B1B448C98B7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E4ECBF6E-D806-4B54-AAD2-7D6F80F5A24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772EE3AF-594D-415E-917D-EC0783194F1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A74E00C4-34A4-4974-8D85-86597D8CC3E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7034ECB1-96F4-4D6F-BD89-65D1A9FF361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77BBC6F9-B164-4FDC-A5C9-17CDAA140BF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A36E2367-4DFE-4859-BA2A-4C52AC19183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F0BBE4BB-5628-4566-90EE-EA465C782C6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5E7AB551-D2DF-4C04-949E-CD76F7FECA8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29AE11A0-8BE1-4D4C-8B44-F602C79C83B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0181D315-1D52-4670-B3E8-1F7AA77EA01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37781188-A11A-48C6-A06F-CF45B073C8B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8BF61F19-4B66-4EE9-BBF1-8B89ADA6BF5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3D4E6054-5EB7-4E23-98E2-FEC2BBA5B5D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97818995-2E83-4456-B24C-B280F885423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FF63AE90-12BC-4E89-85AB-E7EE58DF3E7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A17D3E89-49CD-4304-A0FB-A002C9D50EC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E75298CC-F4B3-41E2-9E8B-2AFD8844148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3D35F332-86A0-4083-990D-A3BFB92EAFB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B1E9A41F-58FA-47E4-BBB2-5A4A78388E4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E595CA63-DB7B-47F9-8022-318DA0128C0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ABF15A7C-259E-4C07-996A-EB4524B5BD6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562C782C-5ADF-43D4-B865-C9D0494EFFC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C74FDEB6-230B-47B9-A689-CE466E31AC4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F97873E9-9DDF-4F22-8C0B-4AECD7D9842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2A9DEC99-2CC0-40B7-8F0F-BF979619F80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09550A18-8822-48F0-A795-11EFCD349039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350D2733-1A69-4C22-90DA-32F8D2F187A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4E2DFDCE-ADA5-4C6F-AD7F-E8ADCC8AA2B7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BF1535D0-D6F3-4AC6-8411-DD3B97DB4E2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7253681D-3D28-41BB-8212-AFD168DB0C1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E4679574-82CA-4095-A8D0-C31EAB76E41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BC82A363-0E8A-4DA0-8768-D48F338EEAB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393B63D4-9DE5-49E4-8388-D6217101E37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A244E137-4793-4B1B-A908-7FF14796661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FA080625-2237-4BEA-91F3-C8CFCA67C48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AD5A9EE9-114B-4757-A071-2F3787076DD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9455D585-AE1B-421D-8A13-BFD901F1669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FE74B704-7A51-48ED-9866-44FD0D54353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2EFB36B1-750E-4F10-BAEC-B85FA7098B9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624D7815-1026-4791-BC16-D0B14F8DFF1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9986B99E-3A8F-4265-B8DE-4EFFD4100F2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C855AF16-3350-41A6-861E-E18315B93A7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F917E715-D6AC-4823-AC01-19D5A1BF640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BB712AC0-7CE5-4C50-B4C8-65C327468F1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38342901-C4BF-4564-A989-85A17ECEBB3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C56ED4F0-B3D3-4AF9-9E16-09B034C16A4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4E5EE045-D7AA-4458-8DEE-64944752E5B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F0410447-A6DD-4FC1-9632-95EFA861AC2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26084994-A579-4412-815C-39F0A9A29D5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406C5AFB-7F86-4148-8F95-B5AF1CB36EE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2058BDB6-D4C1-4B8F-BA49-78BB517B6F5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2BE95249-D331-4AD4-ADE4-C3E80AACCC5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7B826C51-230B-4706-A39D-79C82D29835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EE45D946-AAB0-4C45-9A63-E9F65292EAF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F79ADAC3-971E-4663-9647-4A7C7AE9BEA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1C54F8D5-D510-4B3F-BD11-B24BE899EEE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4EA025D8-30A0-432B-BAB0-D3CEC5164E7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E5128A3E-0692-4BE0-BDAE-568B8D79348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3E84408C-D84B-40C3-9237-0E36AE1B669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B75C343F-BF15-402C-9507-36AE45E5D9D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2242EA62-C797-43DC-9B1D-D558270B174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681FDF01-D217-4516-919C-8EF8CC8521A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BBDD5A46-20A9-45BD-8903-A98915639FD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BE092769-A0FA-43DC-A116-EE9FD93A590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07F33402-B147-4DF3-AEC2-E47427ADFCA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D46545E2-B77F-4348-8CE8-1CDE35328CB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CD465278-E78D-41E2-85AD-6E6DC3E393B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77CAE3AF-7BCA-4D74-BA1C-761C955BEAB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AE37955C-5B13-4795-BE34-F657B5FB698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43ED2093-FF0C-450A-8BB3-E85ADA8B13C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C9836D2F-5E54-40AA-A31A-A1DEB512A23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B6CF3135-6193-47BF-A2C2-3C83FF26C13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E12BD41D-21D2-4790-8DE4-DE9245C4C6D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ACF1AC70-DEA5-43B4-B8ED-C76DD12D058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A3E5FD03-2A21-47C2-9F06-10E58EF3B6C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97F3A1AA-6D99-49C8-BB25-A2F31D17856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5BB5DFAB-D873-4F3B-98BA-9F51A852045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2B68E43B-ABC5-4B09-AEE2-ED3585FC7B3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C853DE41-7FCB-4F92-A635-A48C1151511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BB5A5001-61D4-4D65-98DB-CFE42839744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96403760-34DC-4A3C-8EEE-165550ACEC0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F0490851-CD73-4B5E-AB38-EAB34F4AE1C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B9A1D2E8-4768-4222-A373-E4CC9ECA794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A22B9D19-69F1-4D9C-8B53-1B3A233B19E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4FE9C389-5FF4-4491-ACB8-119A4173262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16A453C4-885F-4A6F-B5B8-7A20C8E8660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F0A85165-5B18-4046-B6EE-62AF7F12033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7CEBEB5C-B863-4CB5-A4BD-7DBE387225D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D1CB0303-D71C-417D-B38A-2D958AE2E28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426673AB-9EAE-4EE1-BD8C-FE60D3ED4DA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A4474EF2-2737-4818-970C-1D4A937E4C1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A2B326B6-9304-4F3B-9F09-B134C3FE73F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50BB5279-AD73-4010-8029-3AB73539325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15749B92-0507-4014-BB00-5A45C8B469A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9F5DBDA7-4CF9-4EFF-889F-EAC06AE2345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B6222572-10BE-4685-92CC-7D23FA79F02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11CD23EB-98C5-44B4-8E40-01CD95BA27F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9F09A593-7078-482A-B547-51F50626BC9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3A45BC49-218F-4700-B1D2-E4FA770189E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329823FA-3A1F-4B04-9D20-974A7BC60F9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F4CF5C9B-F020-4E00-AB00-3EB4066CB31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8DE4738E-1796-413B-AF91-AFAAF8CF2C2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4D160135-548F-4015-8297-A263071FC2F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850AAB90-04EF-48FE-A2DB-06892A8B15B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BA43A30D-0750-4315-8CF1-E2B2359608E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5035FBAA-9FF6-4475-8C00-CF8DFDAAC41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46365A4F-A1E5-46C0-BA7B-41A518F8684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16B768C2-96A7-4F94-9E98-BAAA7757E06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C4FD7B6F-8FBA-4ABB-AB9B-F4357C72A02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3CA59F7C-8C35-48B3-8A03-B33EB0975D4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D33496EA-0AF9-416C-967F-1E4E025074A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AC7FCE92-23BC-46C9-95E8-016D0A37C35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61E5FA65-E5F2-4434-BCD9-C1F05168801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E3CA762E-1D53-4D82-A93C-84D30C3C829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FC8C72BC-BD4A-4E19-AA51-DDA0BBF56FF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2F86F286-39A9-4B1A-81E7-1C8019D3993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38C6D3A3-9A75-4339-8598-003F7BD85C6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626D393C-55AB-4C79-A01F-15FA481DF27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58A2E0AC-CAAD-40AE-B38B-997264A007B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B546AF83-70A3-4991-9800-49D1B48B13D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86284CFF-F200-4864-99BD-ED225789FB8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3577ED33-7F22-4090-A268-4C1E0A34059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AE013A5B-2268-4ADD-88C2-FD61C97B430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A11AC120-0C65-410A-A777-05536C60F79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C893373C-E7AA-49D6-83F1-BF276F47AA1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048DC6CE-8264-48EB-9FDF-EBEFEEE4CAB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203B362E-3A32-4949-8C41-DFB212F45ED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83FB6545-65A4-466E-8CC6-7E3BB8DA807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EB07188A-752D-4D36-98C6-02C250620D1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196DA9EE-CCB1-4541-BCF4-7694EDCC77B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E51DC1D9-930B-4EA4-A9F9-5B04005C33C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40BA5F02-4750-49C3-8D09-246E7FF0235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2429D0BD-0716-4D63-A9BE-57D67E9C145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20013A9F-015E-4236-8E99-65C3AEAE13A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BC2F49EA-0E0F-41B8-A1C8-9686B18CF2B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6066EFD1-0774-4E9D-8277-202D4CAAA94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B94F2D90-BDC3-4E97-B5FD-7FDF5434848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68968BD1-B1E1-4D21-A23C-E208C73962A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E71F4474-0767-445F-A7A7-D00CF1828F4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68C7AF26-2AC1-4B20-B08F-02C4251006F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20EED6D6-4804-47C7-95A7-CA76078527E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FF8B3DEA-167E-4A53-BF5C-EE7661DDF6C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713BA33D-B74F-4C27-8181-6F825FE4CD1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CE580FC8-802B-450B-8FEF-F839B504560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F9B0466D-C03D-4628-B1C5-6AE07DA0F54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E053E9C1-075B-40B5-82DF-82F68B46D40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7815245A-F9BB-4DEB-9305-32A230BD29C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DA677385-78A4-40FE-86BB-0F030F1C953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E458C71E-97E0-418B-BCDD-C595B1D421A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7AB0FB8E-65CD-4F03-9423-029C878CE63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9A2F64D7-A133-4477-AB0F-5F6C32391F5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2C5C918C-9067-40BE-95C1-5DFAA04798D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F9151A38-87EA-4957-A4DA-A1E9B27C68E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DF2CA5EB-925F-4521-918D-B42172E28C3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0250D133-23A4-4DD3-991E-A0261F2B2A0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D2C59FF6-B2FB-4A81-B716-618E0345AF2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8E0C67D9-6A3D-46A6-927E-688A1B6BA76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17F5FC5A-E02D-4B2C-99DD-48804B77CF6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D8A5FD94-94E6-449A-9523-A998F2E37F6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C7BCA6A9-A805-448D-AFF4-046F901C729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3FAAC090-EF95-4748-820C-BC96E7A9797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8881EC5C-5E8E-4C39-8355-B7F939E5488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9FD9BDA0-7B13-43DB-9BCB-BD70E6ACE37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17DB6791-B898-4DAA-95A6-8213FD5A553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3336C289-0D4E-425C-9E28-CD1B063113C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4DAD2D9D-6AD4-4468-95A7-3CE092E6171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DF31C852-3A1D-4C4A-B1E4-B1EB94B4A21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F8074857-4535-4D58-B242-0CC9FE24312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C513E735-5277-4AB4-8C80-773B32D305F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098A6959-4E1E-40D5-AFA7-6859532CE28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767F99F0-F5AE-4350-A369-41E5611813E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2E2D9240-A0E8-4F94-819B-67D57D2AE4E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B2225EFC-20EE-4C2B-AD96-BB9443D6738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1F058141-E7C6-462C-A5B0-40BEDA8515F0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E3832A9B-7B34-4C77-90C6-2BB44E384A8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78C7CE62-9F96-4F67-A3C7-D8DE07E49A98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F14CDB23-884A-4C4C-8EDC-0394E32D266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0FBFBA1E-964D-4D68-8EBB-F01F937D7E2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D760566B-1E39-44A4-BB51-6D5B7CE1966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FABDABB2-D5CB-4CB3-949E-D66D9A3A221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07E4651A-B519-461D-B142-433E2149F8B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47F6D655-F427-4262-B0F2-491888F1846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F05A7329-5A94-4063-AA16-2A2BC4C2B9E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B61EC94E-812B-4709-B0DC-462577B33F6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DB546655-F036-48E2-82F6-19148161D65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D3D38B85-9176-490E-A0C4-F8DA16B815C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93CC6309-3852-4CD6-A5EC-5A909533FD8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CF285D23-058A-47FE-B306-1738BB9543B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02E611D0-B5EC-4285-B2A9-57CC09E1446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E1305BC4-96F2-46E3-AA58-DE76DD88B8C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FA2D7456-F4EB-417B-B6AE-2FBF378E946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585853E0-5F70-42E8-AB02-A6F07BE9169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85D8E9D4-1897-4A21-8363-539FFC942CB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491F92EB-EB92-40B5-9EAA-F797F77BE76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73F9D181-B0DD-4A2E-A5D2-04672EA76A1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552044A0-953C-44C9-A4C4-2B1D66813DA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A1639E29-57E6-446C-84D0-84FE787A2E8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102EE291-E113-4623-9B30-C6AC8840D5F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BD223DFB-F094-47F5-B721-D3FD6A411E1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9892448C-7FB7-412A-BDF8-317265AF2D9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35F806A6-517A-459E-B0D6-951940FEE5C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7AA08DE0-A547-45D4-B584-13B5337492B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2530803B-71AD-472E-A275-E5918BC4454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DA9DC5CF-3465-4EC0-A24E-F38AAFB2113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CF1521D3-D67A-4BEA-954F-33D2948D310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5848A58E-12B3-4EC6-ADCD-80D06636152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6C026B29-071F-42BF-929D-AB87EED3A89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11CA72C3-1ED3-4394-B7E2-7F8C67D1206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01ED9997-E7F6-4059-8809-8CD093A97BA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0C331B2B-AB99-4B63-82AF-FD9441055F2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B51E6418-C749-42F1-ABE6-C15439A5293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2165ABD8-F367-4D62-8A89-E4626CEB384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44C0C23A-5C20-4E95-B2A7-0F5AAFF29B5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286E18D8-EBDC-4CF2-A704-030E9C40F72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D003A197-5EB2-4877-8360-4FAFA44507D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F20881AA-7127-4D29-8449-9D569AA1DF9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D2D5A72D-E4BA-4108-9E30-67EBF161310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1C222EA9-B64B-493F-800A-0EFEA579F0B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54FC919C-EDCA-43A9-B76F-E3E016E60A6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EF6B97E7-44E6-4439-AF1E-A3D0CD55F95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76286541-86A8-4E9F-AD1D-59C9C0ECA9C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123D50CA-4F2C-4564-8963-B4F6C91208A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A1F27DA5-1126-462A-A9EC-483CBBE9D27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DFAE79B6-6E9E-431A-85EC-249666CFB97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236B1700-DF9A-44BE-989B-0D9655DC7A4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16A356EC-5D8D-4590-9F29-F5AF960FDAE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A7341B48-2857-4534-BA00-CE549B5447D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8ED48A2A-251F-438B-B17F-E5EF0D484FD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C6704DED-7B7A-472C-9F08-ED61DAA5487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5D0C53A5-9A33-4A30-ABF0-8A00A5BAAC1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2C4D9673-FE51-4331-A836-F74B04FE9D8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A587D4A6-1398-4409-BFED-24671A674C4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823D8446-FC32-4DEF-B276-4B3F1E6ED34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8E32830A-2FE3-4499-AD57-0A5FD5D4773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FCEACB38-3ED8-4793-B19F-19497E11BA8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0E7FD601-B6AD-4380-9DEF-2334F426A66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0B89F645-BBCA-4FC7-94ED-381F831E9B4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55C8FEFD-93A5-436E-895B-610988E6A29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0FA90065-32F5-402E-A025-958AE4332A0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B17BD894-4D90-4B80-88EA-125CCF783F1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07068431-5E17-4660-B0B6-D86F14F9DAC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3A00E0BA-3621-404C-BC66-4730D4608FB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4E25DF16-C7EE-43FE-8AFF-1D43F4DA702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47971E2C-9CD8-4DDE-9397-4778C76DD6D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40F85FFA-962E-445B-8195-10209B82E20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9CFFCF44-687B-4C3F-98BB-D9E6871D434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6C81FBEE-91E2-4608-AE50-F5BC629D2E7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B3762105-65DD-4A49-A535-498D870A301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12BE0BED-8FB8-4951-9782-1276E08382B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1715276A-62E8-4C0F-A01E-43E0D01AEE9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752ACCAD-0C21-4E99-88E7-C3B59BD1CDA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78072C7C-6118-4C4D-A2F3-6025B3142B2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74761335-3B47-48CA-9A42-377EDE8288B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F06F1AAC-3556-427D-A510-899D5913F42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65E6D0D8-A1EB-470E-8599-5491637D51B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DE6EBF3B-05E7-47B2-815B-62EAD14BE48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B9C18F48-B88E-4599-91EE-BB02B0E7E12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D3B2BF74-606B-49BD-A1F2-331EB25B083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B0352D08-2367-412E-9006-BD551F3898A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374B059A-B197-474A-B2ED-7F1E616BEC8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950BABDA-0C9C-4899-A661-3765A0D7D04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38B63194-FCDD-4715-A74E-2BA789DE464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B2B3994A-2860-4C72-9D0A-7A7A3E8055B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C8D64E69-36FB-46E1-9D5B-894B570C505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FFBE65E7-FA66-4108-AE28-5DEA943B8AB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E027034A-52A4-4651-B5AB-25F0D4AAB20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C8E92E20-F345-4D74-8DDB-EB9F4777E2B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056E64C1-49A7-4941-AC96-2436E72F1AB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93DB5D16-5120-484A-99FB-D16726DBEEC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D9FDCFCD-2646-4668-9872-A9595B46FA0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257EAC56-9245-4899-8CDE-3CB24318A7D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75660053-5BE5-4BB9-B356-B9CF50D98E8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DBAA9B47-F171-4A39-879B-64D7D049D16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3B95D1E9-17D5-4ACC-80A2-A42E9E01818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20401E86-CEB9-4A2B-85F0-97370ABC5F4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A3AB9362-27CA-4C86-BDB8-B2F30A556DB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26646D43-3856-495F-8B1B-768B4D9AF49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25DFD674-9605-4409-8E42-2BCB40FAC6E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4E0E9305-C497-47B5-A90A-B3900CE9E98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A3E37271-7320-409C-8BBA-A5FA878EFA7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3210F9BB-9C9E-4F8C-B00C-A87A7C80817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4E0811BF-3275-47B2-9B8F-549C65BA760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19292C16-B997-4E3D-A3FE-EBE45D14BD5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26A5BAE0-4A49-489C-91CB-0962F8ACDC8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2D2D2B3A-DF82-4FD1-B840-EDD13508D74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5B0093FD-E37F-459D-8830-AAB06FE359B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741D776F-A4C5-462B-99A6-52400F520AF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67EBA501-E688-44E0-A48A-9AA09774981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6CD1E91E-0859-4358-9987-3E5640C6D99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C7EAF493-A09A-434B-BC3D-A4B5E56748F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7F914F99-5209-454A-BCBC-7DD592D9539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1493600A-77AE-4250-A749-5FF43983ED2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F87B6ED9-5379-4F00-8194-D01680E1BC4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B4ED18FF-A7EA-4952-9AE5-5AB9467600A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66" name="TextovéPole 1165">
          <a:extLst>
            <a:ext uri="{FF2B5EF4-FFF2-40B4-BE49-F238E27FC236}">
              <a16:creationId xmlns:a16="http://schemas.microsoft.com/office/drawing/2014/main" id="{1AC16385-CD00-4B17-B025-EC342902A8A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67" name="TextovéPole 1166">
          <a:extLst>
            <a:ext uri="{FF2B5EF4-FFF2-40B4-BE49-F238E27FC236}">
              <a16:creationId xmlns:a16="http://schemas.microsoft.com/office/drawing/2014/main" id="{987E90BE-05F8-4C52-86DB-B6C7EE49A60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68" name="TextovéPole 1167">
          <a:extLst>
            <a:ext uri="{FF2B5EF4-FFF2-40B4-BE49-F238E27FC236}">
              <a16:creationId xmlns:a16="http://schemas.microsoft.com/office/drawing/2014/main" id="{3C75B05C-C9F0-4B21-97B1-0E9B690779E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A671EF78-638F-4E15-83A4-80D2A147AFB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20CCF3ED-591C-4FF9-B324-A897B78CD82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3963958E-911F-4E3B-8BD0-780007FAB83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D9B60813-1BB6-4B43-A353-5032A5825FF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E3A9224E-C04A-409F-8636-6FFD4686DCC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7282C230-B1CA-43B1-B120-B37BA6CEE41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121E2A63-3BFC-4B0A-96B8-92E10DE7155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F2BD0876-0314-4899-8CAF-D4DDEC9A70F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3CDD6133-8939-4540-BD83-7C73F202347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27C9FDFC-B09C-44E9-B13B-29AD411390F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497730D8-B84D-456A-87B7-70BF4D1D23D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1C9AD663-433E-41C0-8D1C-811CAADCD24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4E735BEF-3F9D-4680-A292-2763B256C5C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68C42E78-8207-494F-A311-F77926A5396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C255D0F1-ACF0-4C19-BCE3-3FFC60FE564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84654BAE-52BF-421A-B2BB-96B7949E134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5585C68E-FACA-481C-A05A-15C0BFC860F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DCDA3D92-A895-46A8-B31F-FC0A58EC0EA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FA0FF250-AA1D-4A30-8CA5-0588861D393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8F9C8497-3257-499A-8F7A-6B605F9977B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49156982-5A4C-48C9-AFC1-063DC034DB1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D161DE47-0B24-4D8E-9411-4F5418A0CB1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E883A319-1A51-4BCC-A045-D19B211E604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69B99CAA-A1A2-4F90-90CD-7E767602745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9B893EC4-76D2-4D7B-B400-A2D6C109F1AE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AAFF9B40-CEEA-4009-BE60-DC7DE631C2D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1171E388-1A63-4C9F-8E7F-C15791B152DD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1289BFD8-FFF5-4797-9010-6ACA6DE6772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97279B25-41AB-44C2-A5FB-A1560E3B22B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FF66BF99-A631-4C29-8801-7A42F6BC0D1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4ACE244F-3E2D-467E-9450-1DF384E26F4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94A2BC21-0AA9-4D96-A450-04061A6CF29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9DC7A9BB-E311-4C50-8306-97CC9EBD69F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49D24DCD-447E-4E5D-9402-4DA334A6CB1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264A91EE-4153-4FE5-9B6F-DCE940BD388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471359FE-CA57-4419-AD44-D6FA9CDF5F8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E09EF99D-20E8-4C83-835A-4A737E385FF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A93DB6DE-14C1-452A-9381-07BCF6903C3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5517F430-902B-4DBA-AAE0-A2F7FFB4167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DF7096D8-E9AF-4267-BB5A-6A5C3B820D7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0ABAF854-D5D7-4369-9CA4-0A5C5B0C88B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4C5DD7DE-897E-4962-9737-6E95303A3D4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8EDA80B0-1140-4692-ABAB-E75BFCA7ACE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6C59624E-D787-4046-9590-443E1BC9852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395C5C79-8596-4D39-9F85-37F2D3EBB9C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210E249D-5B95-40F6-9DCB-59B07E0A7A6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A995F5CF-F0DE-4C99-AC9C-B81F5A11A4A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0E5A5C0E-90D2-465E-BBFD-035ED3D5976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8451BCAD-28A8-430F-9AF9-8F43D5513B6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05908263-E735-47A2-A270-4A658DF216D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7D5D26A3-A411-4758-91EF-105539369FE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A509F37D-697F-41C4-BB27-4143E62F743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8A273F4D-3CF3-4982-A0F9-1A1643887B2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7E28ECCF-440A-4D0A-B36F-4F1A53D0699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A45AA133-14AA-4EF1-A888-9878C648C28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A481AC38-F118-4983-BF3E-A7EFC02D245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FEF824D9-451C-490A-85F4-96C624E223B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D3056743-A70B-4FE1-B66B-E91BCDC4170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20FD21E6-262D-4CA2-B029-A0DC7601880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9FD4589D-BF90-4EB8-B414-B76542FFF4A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1CC37A0B-B7ED-4C7E-B1CE-AEA2916E137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47FA6516-AA50-475C-82E7-FB8A8C30C28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EBA4C9D4-B56A-4017-807E-F0A1C664826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32" name="TextovéPole 1231">
          <a:extLst>
            <a:ext uri="{FF2B5EF4-FFF2-40B4-BE49-F238E27FC236}">
              <a16:creationId xmlns:a16="http://schemas.microsoft.com/office/drawing/2014/main" id="{39C811AC-BF73-4510-A62B-FF5245D428A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33" name="TextovéPole 1232">
          <a:extLst>
            <a:ext uri="{FF2B5EF4-FFF2-40B4-BE49-F238E27FC236}">
              <a16:creationId xmlns:a16="http://schemas.microsoft.com/office/drawing/2014/main" id="{EAA07BAE-59F1-4D71-B57B-7CADD01C4FA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34" name="TextovéPole 1233">
          <a:extLst>
            <a:ext uri="{FF2B5EF4-FFF2-40B4-BE49-F238E27FC236}">
              <a16:creationId xmlns:a16="http://schemas.microsoft.com/office/drawing/2014/main" id="{5FA95E11-F203-45AB-8EC1-6BA7BFE3B0C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35" name="TextovéPole 1234">
          <a:extLst>
            <a:ext uri="{FF2B5EF4-FFF2-40B4-BE49-F238E27FC236}">
              <a16:creationId xmlns:a16="http://schemas.microsoft.com/office/drawing/2014/main" id="{20BFEF9B-2BEE-47E2-A121-7A93B9F5B17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36" name="TextovéPole 1235">
          <a:extLst>
            <a:ext uri="{FF2B5EF4-FFF2-40B4-BE49-F238E27FC236}">
              <a16:creationId xmlns:a16="http://schemas.microsoft.com/office/drawing/2014/main" id="{0348FD1C-CA7F-426B-94D5-CAB2F63E28A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37" name="TextovéPole 1236">
          <a:extLst>
            <a:ext uri="{FF2B5EF4-FFF2-40B4-BE49-F238E27FC236}">
              <a16:creationId xmlns:a16="http://schemas.microsoft.com/office/drawing/2014/main" id="{6FDABF93-5E53-45AB-BB20-9970F58ACA1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38" name="TextovéPole 1237">
          <a:extLst>
            <a:ext uri="{FF2B5EF4-FFF2-40B4-BE49-F238E27FC236}">
              <a16:creationId xmlns:a16="http://schemas.microsoft.com/office/drawing/2014/main" id="{1F03FC13-4EAD-41A8-9124-11B67DECDC3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39" name="TextovéPole 1238">
          <a:extLst>
            <a:ext uri="{FF2B5EF4-FFF2-40B4-BE49-F238E27FC236}">
              <a16:creationId xmlns:a16="http://schemas.microsoft.com/office/drawing/2014/main" id="{C4F759F8-99D8-4C22-B15D-DEBFBD62AB9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40" name="TextovéPole 1239">
          <a:extLst>
            <a:ext uri="{FF2B5EF4-FFF2-40B4-BE49-F238E27FC236}">
              <a16:creationId xmlns:a16="http://schemas.microsoft.com/office/drawing/2014/main" id="{DEA53E42-CA48-41CD-9D15-0B5ED30692A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41" name="TextovéPole 1240">
          <a:extLst>
            <a:ext uri="{FF2B5EF4-FFF2-40B4-BE49-F238E27FC236}">
              <a16:creationId xmlns:a16="http://schemas.microsoft.com/office/drawing/2014/main" id="{FE10E02D-BC24-45FD-A9DE-83340BB4111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42" name="TextovéPole 1241">
          <a:extLst>
            <a:ext uri="{FF2B5EF4-FFF2-40B4-BE49-F238E27FC236}">
              <a16:creationId xmlns:a16="http://schemas.microsoft.com/office/drawing/2014/main" id="{C2E0720D-EA5D-4E11-BF7A-9A1F54489B0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43" name="TextovéPole 1242">
          <a:extLst>
            <a:ext uri="{FF2B5EF4-FFF2-40B4-BE49-F238E27FC236}">
              <a16:creationId xmlns:a16="http://schemas.microsoft.com/office/drawing/2014/main" id="{1F3F01F5-00D3-454D-AE21-469D9210663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44" name="TextovéPole 1243">
          <a:extLst>
            <a:ext uri="{FF2B5EF4-FFF2-40B4-BE49-F238E27FC236}">
              <a16:creationId xmlns:a16="http://schemas.microsoft.com/office/drawing/2014/main" id="{E27C3654-4910-4554-91AE-0AAEE2AAE4F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45" name="TextovéPole 1244">
          <a:extLst>
            <a:ext uri="{FF2B5EF4-FFF2-40B4-BE49-F238E27FC236}">
              <a16:creationId xmlns:a16="http://schemas.microsoft.com/office/drawing/2014/main" id="{25C062FC-0F9A-45C4-BB42-9D0FCF8B422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46" name="TextovéPole 1245">
          <a:extLst>
            <a:ext uri="{FF2B5EF4-FFF2-40B4-BE49-F238E27FC236}">
              <a16:creationId xmlns:a16="http://schemas.microsoft.com/office/drawing/2014/main" id="{1DC82BC3-4A82-4A8E-8483-DF47FEE4ED6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47" name="TextovéPole 1246">
          <a:extLst>
            <a:ext uri="{FF2B5EF4-FFF2-40B4-BE49-F238E27FC236}">
              <a16:creationId xmlns:a16="http://schemas.microsoft.com/office/drawing/2014/main" id="{778D419E-46DF-4347-927D-2B7D6D86136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48" name="TextovéPole 1247">
          <a:extLst>
            <a:ext uri="{FF2B5EF4-FFF2-40B4-BE49-F238E27FC236}">
              <a16:creationId xmlns:a16="http://schemas.microsoft.com/office/drawing/2014/main" id="{9B3A8CBD-A1CE-48F6-8AE2-9B916F5E745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49" name="TextovéPole 1248">
          <a:extLst>
            <a:ext uri="{FF2B5EF4-FFF2-40B4-BE49-F238E27FC236}">
              <a16:creationId xmlns:a16="http://schemas.microsoft.com/office/drawing/2014/main" id="{F4485D5C-96AB-4BC2-B321-8E937F3ACED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250" name="TextovéPole 1249">
          <a:extLst>
            <a:ext uri="{FF2B5EF4-FFF2-40B4-BE49-F238E27FC236}">
              <a16:creationId xmlns:a16="http://schemas.microsoft.com/office/drawing/2014/main" id="{201CA3FB-95BA-4289-B5B4-48DCA75CA29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251" name="TextovéPole 1250">
          <a:extLst>
            <a:ext uri="{FF2B5EF4-FFF2-40B4-BE49-F238E27FC236}">
              <a16:creationId xmlns:a16="http://schemas.microsoft.com/office/drawing/2014/main" id="{BD8D1FF6-1B1C-44CA-BA35-755C08426A1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52" name="TextovéPole 1251">
          <a:extLst>
            <a:ext uri="{FF2B5EF4-FFF2-40B4-BE49-F238E27FC236}">
              <a16:creationId xmlns:a16="http://schemas.microsoft.com/office/drawing/2014/main" id="{22501293-9382-4861-A378-5D577F10D24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53" name="TextovéPole 1252">
          <a:extLst>
            <a:ext uri="{FF2B5EF4-FFF2-40B4-BE49-F238E27FC236}">
              <a16:creationId xmlns:a16="http://schemas.microsoft.com/office/drawing/2014/main" id="{A59C2177-A026-4896-B30A-0475868CE69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54" name="TextovéPole 1253">
          <a:extLst>
            <a:ext uri="{FF2B5EF4-FFF2-40B4-BE49-F238E27FC236}">
              <a16:creationId xmlns:a16="http://schemas.microsoft.com/office/drawing/2014/main" id="{7DF65324-769C-4225-87EE-B39994B2CDA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55" name="TextovéPole 1254">
          <a:extLst>
            <a:ext uri="{FF2B5EF4-FFF2-40B4-BE49-F238E27FC236}">
              <a16:creationId xmlns:a16="http://schemas.microsoft.com/office/drawing/2014/main" id="{4C5B6507-13C4-419B-A89C-0C9EAE81073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56" name="TextovéPole 1255">
          <a:extLst>
            <a:ext uri="{FF2B5EF4-FFF2-40B4-BE49-F238E27FC236}">
              <a16:creationId xmlns:a16="http://schemas.microsoft.com/office/drawing/2014/main" id="{4B718C15-FD74-4448-8211-4AD1EB64241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57" name="TextovéPole 1256">
          <a:extLst>
            <a:ext uri="{FF2B5EF4-FFF2-40B4-BE49-F238E27FC236}">
              <a16:creationId xmlns:a16="http://schemas.microsoft.com/office/drawing/2014/main" id="{4E83CB84-2109-429C-92F6-E90971B848C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58" name="TextovéPole 1257">
          <a:extLst>
            <a:ext uri="{FF2B5EF4-FFF2-40B4-BE49-F238E27FC236}">
              <a16:creationId xmlns:a16="http://schemas.microsoft.com/office/drawing/2014/main" id="{6EE08264-1867-4331-9546-A025BDA4954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59" name="TextovéPole 1258">
          <a:extLst>
            <a:ext uri="{FF2B5EF4-FFF2-40B4-BE49-F238E27FC236}">
              <a16:creationId xmlns:a16="http://schemas.microsoft.com/office/drawing/2014/main" id="{BC205C12-C755-4BDD-9B72-5C8505AF911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60" name="TextovéPole 1259">
          <a:extLst>
            <a:ext uri="{FF2B5EF4-FFF2-40B4-BE49-F238E27FC236}">
              <a16:creationId xmlns:a16="http://schemas.microsoft.com/office/drawing/2014/main" id="{45A03644-5515-433C-9AF0-862D4BC5D11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61" name="TextovéPole 1260">
          <a:extLst>
            <a:ext uri="{FF2B5EF4-FFF2-40B4-BE49-F238E27FC236}">
              <a16:creationId xmlns:a16="http://schemas.microsoft.com/office/drawing/2014/main" id="{8631C95C-3C97-4F56-B4BD-27B51BC8E16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62" name="TextovéPole 1261">
          <a:extLst>
            <a:ext uri="{FF2B5EF4-FFF2-40B4-BE49-F238E27FC236}">
              <a16:creationId xmlns:a16="http://schemas.microsoft.com/office/drawing/2014/main" id="{7C8283DC-1F6F-4A6F-85A2-5981D79B004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63" name="TextovéPole 1262">
          <a:extLst>
            <a:ext uri="{FF2B5EF4-FFF2-40B4-BE49-F238E27FC236}">
              <a16:creationId xmlns:a16="http://schemas.microsoft.com/office/drawing/2014/main" id="{508578E4-61C7-4863-A88D-3F4BAC9B2D4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64" name="TextovéPole 1263">
          <a:extLst>
            <a:ext uri="{FF2B5EF4-FFF2-40B4-BE49-F238E27FC236}">
              <a16:creationId xmlns:a16="http://schemas.microsoft.com/office/drawing/2014/main" id="{113E8E69-D83E-4406-9045-FB7AB5F8365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65" name="TextovéPole 1264">
          <a:extLst>
            <a:ext uri="{FF2B5EF4-FFF2-40B4-BE49-F238E27FC236}">
              <a16:creationId xmlns:a16="http://schemas.microsoft.com/office/drawing/2014/main" id="{2C3D334F-6F1B-42FF-A496-849F4355D9F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66" name="TextovéPole 1265">
          <a:extLst>
            <a:ext uri="{FF2B5EF4-FFF2-40B4-BE49-F238E27FC236}">
              <a16:creationId xmlns:a16="http://schemas.microsoft.com/office/drawing/2014/main" id="{06F77039-B1C5-472C-BFA7-1DDE0F34F94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67" name="TextovéPole 1266">
          <a:extLst>
            <a:ext uri="{FF2B5EF4-FFF2-40B4-BE49-F238E27FC236}">
              <a16:creationId xmlns:a16="http://schemas.microsoft.com/office/drawing/2014/main" id="{D3F4A40F-A97E-451B-AC30-F24167FAD66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68" name="TextovéPole 1267">
          <a:extLst>
            <a:ext uri="{FF2B5EF4-FFF2-40B4-BE49-F238E27FC236}">
              <a16:creationId xmlns:a16="http://schemas.microsoft.com/office/drawing/2014/main" id="{75538379-06BC-45CB-8F57-8CA42D70D77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69" name="TextovéPole 1268">
          <a:extLst>
            <a:ext uri="{FF2B5EF4-FFF2-40B4-BE49-F238E27FC236}">
              <a16:creationId xmlns:a16="http://schemas.microsoft.com/office/drawing/2014/main" id="{DDB2DE38-374F-4B32-BC6D-96508F8F3AB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70" name="TextovéPole 1269">
          <a:extLst>
            <a:ext uri="{FF2B5EF4-FFF2-40B4-BE49-F238E27FC236}">
              <a16:creationId xmlns:a16="http://schemas.microsoft.com/office/drawing/2014/main" id="{96DD6ADE-9B73-4282-A616-EE5527CAA9F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71" name="TextovéPole 1270">
          <a:extLst>
            <a:ext uri="{FF2B5EF4-FFF2-40B4-BE49-F238E27FC236}">
              <a16:creationId xmlns:a16="http://schemas.microsoft.com/office/drawing/2014/main" id="{91F228FC-A6EC-431A-89D1-F8EB2DA7DB0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72" name="TextovéPole 1271">
          <a:extLst>
            <a:ext uri="{FF2B5EF4-FFF2-40B4-BE49-F238E27FC236}">
              <a16:creationId xmlns:a16="http://schemas.microsoft.com/office/drawing/2014/main" id="{2198722D-C34F-4D98-A436-58064FB3B18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73" name="TextovéPole 1272">
          <a:extLst>
            <a:ext uri="{FF2B5EF4-FFF2-40B4-BE49-F238E27FC236}">
              <a16:creationId xmlns:a16="http://schemas.microsoft.com/office/drawing/2014/main" id="{D1A3B107-0713-4758-91D3-E99552A169B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74" name="TextovéPole 1273">
          <a:extLst>
            <a:ext uri="{FF2B5EF4-FFF2-40B4-BE49-F238E27FC236}">
              <a16:creationId xmlns:a16="http://schemas.microsoft.com/office/drawing/2014/main" id="{636AE2A4-B6DB-460C-97C2-A35C528CEF5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75" name="TextovéPole 1274">
          <a:extLst>
            <a:ext uri="{FF2B5EF4-FFF2-40B4-BE49-F238E27FC236}">
              <a16:creationId xmlns:a16="http://schemas.microsoft.com/office/drawing/2014/main" id="{41F7DC21-1A8B-4138-A40A-1DA8E196983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76" name="TextovéPole 1275">
          <a:extLst>
            <a:ext uri="{FF2B5EF4-FFF2-40B4-BE49-F238E27FC236}">
              <a16:creationId xmlns:a16="http://schemas.microsoft.com/office/drawing/2014/main" id="{C30B4047-74E5-4F0B-ABE0-A18BD1ACA1B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77" name="TextovéPole 1276">
          <a:extLst>
            <a:ext uri="{FF2B5EF4-FFF2-40B4-BE49-F238E27FC236}">
              <a16:creationId xmlns:a16="http://schemas.microsoft.com/office/drawing/2014/main" id="{9B8CD794-2356-4D1A-97CB-51FDCF1C7CC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78" name="TextovéPole 1277">
          <a:extLst>
            <a:ext uri="{FF2B5EF4-FFF2-40B4-BE49-F238E27FC236}">
              <a16:creationId xmlns:a16="http://schemas.microsoft.com/office/drawing/2014/main" id="{71224BA9-74C0-446C-AE48-F50908C6D3D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79" name="TextovéPole 1278">
          <a:extLst>
            <a:ext uri="{FF2B5EF4-FFF2-40B4-BE49-F238E27FC236}">
              <a16:creationId xmlns:a16="http://schemas.microsoft.com/office/drawing/2014/main" id="{D2DE38AF-1C15-4265-A2E2-623BCE574F0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80" name="TextovéPole 1279">
          <a:extLst>
            <a:ext uri="{FF2B5EF4-FFF2-40B4-BE49-F238E27FC236}">
              <a16:creationId xmlns:a16="http://schemas.microsoft.com/office/drawing/2014/main" id="{7130BFEC-67CD-45DA-94EF-4CBA2FCE8EF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81" name="TextovéPole 1280">
          <a:extLst>
            <a:ext uri="{FF2B5EF4-FFF2-40B4-BE49-F238E27FC236}">
              <a16:creationId xmlns:a16="http://schemas.microsoft.com/office/drawing/2014/main" id="{0344254B-807E-4AA3-AE4C-31A1A5D78D0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82" name="TextovéPole 1281">
          <a:extLst>
            <a:ext uri="{FF2B5EF4-FFF2-40B4-BE49-F238E27FC236}">
              <a16:creationId xmlns:a16="http://schemas.microsoft.com/office/drawing/2014/main" id="{B3FEDF64-4B03-4F7B-9410-5936637FC66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83" name="TextovéPole 1282">
          <a:extLst>
            <a:ext uri="{FF2B5EF4-FFF2-40B4-BE49-F238E27FC236}">
              <a16:creationId xmlns:a16="http://schemas.microsoft.com/office/drawing/2014/main" id="{95B011EC-7CA7-47C3-8605-05C7338CE89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84" name="TextovéPole 1283">
          <a:extLst>
            <a:ext uri="{FF2B5EF4-FFF2-40B4-BE49-F238E27FC236}">
              <a16:creationId xmlns:a16="http://schemas.microsoft.com/office/drawing/2014/main" id="{014E5EA6-7272-409E-80D2-91136D48A01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85" name="TextovéPole 1284">
          <a:extLst>
            <a:ext uri="{FF2B5EF4-FFF2-40B4-BE49-F238E27FC236}">
              <a16:creationId xmlns:a16="http://schemas.microsoft.com/office/drawing/2014/main" id="{D7773FAF-00C6-4193-BF99-1114B435726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86" name="TextovéPole 1285">
          <a:extLst>
            <a:ext uri="{FF2B5EF4-FFF2-40B4-BE49-F238E27FC236}">
              <a16:creationId xmlns:a16="http://schemas.microsoft.com/office/drawing/2014/main" id="{501776A0-83A7-4925-AEC1-CC768F211E5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87" name="TextovéPole 1286">
          <a:extLst>
            <a:ext uri="{FF2B5EF4-FFF2-40B4-BE49-F238E27FC236}">
              <a16:creationId xmlns:a16="http://schemas.microsoft.com/office/drawing/2014/main" id="{B73BEB51-DDD1-4C35-A504-2276DA1592F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88" name="TextovéPole 1287">
          <a:extLst>
            <a:ext uri="{FF2B5EF4-FFF2-40B4-BE49-F238E27FC236}">
              <a16:creationId xmlns:a16="http://schemas.microsoft.com/office/drawing/2014/main" id="{BE615C5C-AA8E-4072-89D3-8F90BB8194D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89" name="TextovéPole 1288">
          <a:extLst>
            <a:ext uri="{FF2B5EF4-FFF2-40B4-BE49-F238E27FC236}">
              <a16:creationId xmlns:a16="http://schemas.microsoft.com/office/drawing/2014/main" id="{0FD31248-A219-4A43-8547-41180917F50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90" name="TextovéPole 1289">
          <a:extLst>
            <a:ext uri="{FF2B5EF4-FFF2-40B4-BE49-F238E27FC236}">
              <a16:creationId xmlns:a16="http://schemas.microsoft.com/office/drawing/2014/main" id="{C3B79767-962A-4491-A26C-8C234C59F78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91" name="TextovéPole 1290">
          <a:extLst>
            <a:ext uri="{FF2B5EF4-FFF2-40B4-BE49-F238E27FC236}">
              <a16:creationId xmlns:a16="http://schemas.microsoft.com/office/drawing/2014/main" id="{585F67C6-CC4D-41BB-A041-23BBD0B4476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92" name="TextovéPole 1291">
          <a:extLst>
            <a:ext uri="{FF2B5EF4-FFF2-40B4-BE49-F238E27FC236}">
              <a16:creationId xmlns:a16="http://schemas.microsoft.com/office/drawing/2014/main" id="{904E707F-9C21-4F57-AB38-03C1964498D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93" name="TextovéPole 1292">
          <a:extLst>
            <a:ext uri="{FF2B5EF4-FFF2-40B4-BE49-F238E27FC236}">
              <a16:creationId xmlns:a16="http://schemas.microsoft.com/office/drawing/2014/main" id="{6AF07D42-ADDE-4902-BB20-1E709479565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94" name="TextovéPole 1293">
          <a:extLst>
            <a:ext uri="{FF2B5EF4-FFF2-40B4-BE49-F238E27FC236}">
              <a16:creationId xmlns:a16="http://schemas.microsoft.com/office/drawing/2014/main" id="{F2232D46-80B7-4CEB-9D3C-68B04C1A30C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95" name="TextovéPole 1294">
          <a:extLst>
            <a:ext uri="{FF2B5EF4-FFF2-40B4-BE49-F238E27FC236}">
              <a16:creationId xmlns:a16="http://schemas.microsoft.com/office/drawing/2014/main" id="{2A3E5168-620F-47A0-8C17-19FDE2EB021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96" name="TextovéPole 1295">
          <a:extLst>
            <a:ext uri="{FF2B5EF4-FFF2-40B4-BE49-F238E27FC236}">
              <a16:creationId xmlns:a16="http://schemas.microsoft.com/office/drawing/2014/main" id="{9CFA384B-C598-443C-8748-8C694484112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97" name="TextovéPole 1296">
          <a:extLst>
            <a:ext uri="{FF2B5EF4-FFF2-40B4-BE49-F238E27FC236}">
              <a16:creationId xmlns:a16="http://schemas.microsoft.com/office/drawing/2014/main" id="{5EE797BD-3122-4135-985E-F6EB52F85F6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98" name="TextovéPole 1297">
          <a:extLst>
            <a:ext uri="{FF2B5EF4-FFF2-40B4-BE49-F238E27FC236}">
              <a16:creationId xmlns:a16="http://schemas.microsoft.com/office/drawing/2014/main" id="{F3EA1012-A345-4D39-8F49-66D4C7A01EF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99" name="TextovéPole 1298">
          <a:extLst>
            <a:ext uri="{FF2B5EF4-FFF2-40B4-BE49-F238E27FC236}">
              <a16:creationId xmlns:a16="http://schemas.microsoft.com/office/drawing/2014/main" id="{587B1C30-2647-442D-980E-9E1292A6F3A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00" name="TextovéPole 1299">
          <a:extLst>
            <a:ext uri="{FF2B5EF4-FFF2-40B4-BE49-F238E27FC236}">
              <a16:creationId xmlns:a16="http://schemas.microsoft.com/office/drawing/2014/main" id="{277E429C-FDDC-491E-9A38-73720B0CCD4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01" name="TextovéPole 1300">
          <a:extLst>
            <a:ext uri="{FF2B5EF4-FFF2-40B4-BE49-F238E27FC236}">
              <a16:creationId xmlns:a16="http://schemas.microsoft.com/office/drawing/2014/main" id="{FE7FA0F3-C16D-4DC1-A430-EE6B8388E7D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02" name="TextovéPole 1301">
          <a:extLst>
            <a:ext uri="{FF2B5EF4-FFF2-40B4-BE49-F238E27FC236}">
              <a16:creationId xmlns:a16="http://schemas.microsoft.com/office/drawing/2014/main" id="{15A4CBAB-E54B-4FE0-B685-CCAA30D02A5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03" name="TextovéPole 1302">
          <a:extLst>
            <a:ext uri="{FF2B5EF4-FFF2-40B4-BE49-F238E27FC236}">
              <a16:creationId xmlns:a16="http://schemas.microsoft.com/office/drawing/2014/main" id="{7F1DD24B-4EA1-4ACE-9642-BE56E811429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04" name="TextovéPole 1303">
          <a:extLst>
            <a:ext uri="{FF2B5EF4-FFF2-40B4-BE49-F238E27FC236}">
              <a16:creationId xmlns:a16="http://schemas.microsoft.com/office/drawing/2014/main" id="{79E7C3AE-D79B-40C4-9948-CEEE0DCBE14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05" name="TextovéPole 1304">
          <a:extLst>
            <a:ext uri="{FF2B5EF4-FFF2-40B4-BE49-F238E27FC236}">
              <a16:creationId xmlns:a16="http://schemas.microsoft.com/office/drawing/2014/main" id="{01313CE8-081A-4C67-8D8F-42C15F6E406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06" name="TextovéPole 1305">
          <a:extLst>
            <a:ext uri="{FF2B5EF4-FFF2-40B4-BE49-F238E27FC236}">
              <a16:creationId xmlns:a16="http://schemas.microsoft.com/office/drawing/2014/main" id="{1B02EBBC-779B-4630-ADED-670FC10C2C7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07" name="TextovéPole 1306">
          <a:extLst>
            <a:ext uri="{FF2B5EF4-FFF2-40B4-BE49-F238E27FC236}">
              <a16:creationId xmlns:a16="http://schemas.microsoft.com/office/drawing/2014/main" id="{E8586376-F7DB-4124-AADC-D3294720968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08" name="TextovéPole 1307">
          <a:extLst>
            <a:ext uri="{FF2B5EF4-FFF2-40B4-BE49-F238E27FC236}">
              <a16:creationId xmlns:a16="http://schemas.microsoft.com/office/drawing/2014/main" id="{E37DFBC2-97DE-464F-88D5-A789F74E67D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09" name="TextovéPole 1308">
          <a:extLst>
            <a:ext uri="{FF2B5EF4-FFF2-40B4-BE49-F238E27FC236}">
              <a16:creationId xmlns:a16="http://schemas.microsoft.com/office/drawing/2014/main" id="{59CFBF19-E962-4042-9779-EA06E577EA9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10" name="TextovéPole 1309">
          <a:extLst>
            <a:ext uri="{FF2B5EF4-FFF2-40B4-BE49-F238E27FC236}">
              <a16:creationId xmlns:a16="http://schemas.microsoft.com/office/drawing/2014/main" id="{869E0AB9-7A8A-40B7-946C-81BC766EB91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11" name="TextovéPole 1310">
          <a:extLst>
            <a:ext uri="{FF2B5EF4-FFF2-40B4-BE49-F238E27FC236}">
              <a16:creationId xmlns:a16="http://schemas.microsoft.com/office/drawing/2014/main" id="{63388A3F-A6FB-440D-A5A5-6E2FD3C30DD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12" name="TextovéPole 1311">
          <a:extLst>
            <a:ext uri="{FF2B5EF4-FFF2-40B4-BE49-F238E27FC236}">
              <a16:creationId xmlns:a16="http://schemas.microsoft.com/office/drawing/2014/main" id="{816F44E7-1F33-483A-A578-916E82233CC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13" name="TextovéPole 1312">
          <a:extLst>
            <a:ext uri="{FF2B5EF4-FFF2-40B4-BE49-F238E27FC236}">
              <a16:creationId xmlns:a16="http://schemas.microsoft.com/office/drawing/2014/main" id="{D21AFAC8-0264-4A03-8AA2-2F5BDFF2535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14" name="TextovéPole 1313">
          <a:extLst>
            <a:ext uri="{FF2B5EF4-FFF2-40B4-BE49-F238E27FC236}">
              <a16:creationId xmlns:a16="http://schemas.microsoft.com/office/drawing/2014/main" id="{E9064495-CD2B-413D-B63E-70B8541054B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15" name="TextovéPole 1314">
          <a:extLst>
            <a:ext uri="{FF2B5EF4-FFF2-40B4-BE49-F238E27FC236}">
              <a16:creationId xmlns:a16="http://schemas.microsoft.com/office/drawing/2014/main" id="{04B4765E-E1D9-4022-97A8-0EE0DCE6187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16" name="TextovéPole 1315">
          <a:extLst>
            <a:ext uri="{FF2B5EF4-FFF2-40B4-BE49-F238E27FC236}">
              <a16:creationId xmlns:a16="http://schemas.microsoft.com/office/drawing/2014/main" id="{2B22E4C8-E6C1-417F-9332-CA2288DE6EB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17" name="TextovéPole 1316">
          <a:extLst>
            <a:ext uri="{FF2B5EF4-FFF2-40B4-BE49-F238E27FC236}">
              <a16:creationId xmlns:a16="http://schemas.microsoft.com/office/drawing/2014/main" id="{90B9789E-4D62-4B3E-A744-2715B60D156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18" name="TextovéPole 1317">
          <a:extLst>
            <a:ext uri="{FF2B5EF4-FFF2-40B4-BE49-F238E27FC236}">
              <a16:creationId xmlns:a16="http://schemas.microsoft.com/office/drawing/2014/main" id="{D0B2B467-529A-4F5B-9A7C-00796F5A1D6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19" name="TextovéPole 1318">
          <a:extLst>
            <a:ext uri="{FF2B5EF4-FFF2-40B4-BE49-F238E27FC236}">
              <a16:creationId xmlns:a16="http://schemas.microsoft.com/office/drawing/2014/main" id="{CE645CA1-C932-4410-9819-A2DFBAC924C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20" name="TextovéPole 1319">
          <a:extLst>
            <a:ext uri="{FF2B5EF4-FFF2-40B4-BE49-F238E27FC236}">
              <a16:creationId xmlns:a16="http://schemas.microsoft.com/office/drawing/2014/main" id="{5A84D9B8-1470-4ADD-A753-C40269244FF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21" name="TextovéPole 1320">
          <a:extLst>
            <a:ext uri="{FF2B5EF4-FFF2-40B4-BE49-F238E27FC236}">
              <a16:creationId xmlns:a16="http://schemas.microsoft.com/office/drawing/2014/main" id="{369511EA-74E4-43F9-A4DA-89A6CEBB37F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22" name="TextovéPole 1321">
          <a:extLst>
            <a:ext uri="{FF2B5EF4-FFF2-40B4-BE49-F238E27FC236}">
              <a16:creationId xmlns:a16="http://schemas.microsoft.com/office/drawing/2014/main" id="{F0D91848-9203-4085-8D36-63FB4BE1F03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23" name="TextovéPole 1322">
          <a:extLst>
            <a:ext uri="{FF2B5EF4-FFF2-40B4-BE49-F238E27FC236}">
              <a16:creationId xmlns:a16="http://schemas.microsoft.com/office/drawing/2014/main" id="{D53C8BE8-37F5-4457-85E9-D6265213BAB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24" name="TextovéPole 1323">
          <a:extLst>
            <a:ext uri="{FF2B5EF4-FFF2-40B4-BE49-F238E27FC236}">
              <a16:creationId xmlns:a16="http://schemas.microsoft.com/office/drawing/2014/main" id="{2873D0FA-4E84-47CA-B72C-62BE66CF13F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25" name="TextovéPole 1324">
          <a:extLst>
            <a:ext uri="{FF2B5EF4-FFF2-40B4-BE49-F238E27FC236}">
              <a16:creationId xmlns:a16="http://schemas.microsoft.com/office/drawing/2014/main" id="{1C99021A-5F11-4C62-BAB5-0776E64705C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26" name="TextovéPole 1325">
          <a:extLst>
            <a:ext uri="{FF2B5EF4-FFF2-40B4-BE49-F238E27FC236}">
              <a16:creationId xmlns:a16="http://schemas.microsoft.com/office/drawing/2014/main" id="{7A04204B-2C48-4DE0-9D43-B11983EEC04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27" name="TextovéPole 1326">
          <a:extLst>
            <a:ext uri="{FF2B5EF4-FFF2-40B4-BE49-F238E27FC236}">
              <a16:creationId xmlns:a16="http://schemas.microsoft.com/office/drawing/2014/main" id="{06CE8142-DB9D-47D7-882B-31316A94D55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28" name="TextovéPole 1327">
          <a:extLst>
            <a:ext uri="{FF2B5EF4-FFF2-40B4-BE49-F238E27FC236}">
              <a16:creationId xmlns:a16="http://schemas.microsoft.com/office/drawing/2014/main" id="{6DB57693-8065-42EB-B131-F2B6561E796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29" name="TextovéPole 1328">
          <a:extLst>
            <a:ext uri="{FF2B5EF4-FFF2-40B4-BE49-F238E27FC236}">
              <a16:creationId xmlns:a16="http://schemas.microsoft.com/office/drawing/2014/main" id="{1D2C87CF-8438-4924-A082-2D5008ABD9A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30" name="TextovéPole 1329">
          <a:extLst>
            <a:ext uri="{FF2B5EF4-FFF2-40B4-BE49-F238E27FC236}">
              <a16:creationId xmlns:a16="http://schemas.microsoft.com/office/drawing/2014/main" id="{EFA2D3F5-C4FC-4E07-B4FE-810E8772755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31" name="TextovéPole 1330">
          <a:extLst>
            <a:ext uri="{FF2B5EF4-FFF2-40B4-BE49-F238E27FC236}">
              <a16:creationId xmlns:a16="http://schemas.microsoft.com/office/drawing/2014/main" id="{768D8763-2EFC-465E-ABE7-73607950F2E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32" name="TextovéPole 1331">
          <a:extLst>
            <a:ext uri="{FF2B5EF4-FFF2-40B4-BE49-F238E27FC236}">
              <a16:creationId xmlns:a16="http://schemas.microsoft.com/office/drawing/2014/main" id="{41A82501-942D-4124-8A06-37890931428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33" name="TextovéPole 1332">
          <a:extLst>
            <a:ext uri="{FF2B5EF4-FFF2-40B4-BE49-F238E27FC236}">
              <a16:creationId xmlns:a16="http://schemas.microsoft.com/office/drawing/2014/main" id="{84739F45-E50A-48DF-A193-0A5513C33D2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34" name="TextovéPole 1333">
          <a:extLst>
            <a:ext uri="{FF2B5EF4-FFF2-40B4-BE49-F238E27FC236}">
              <a16:creationId xmlns:a16="http://schemas.microsoft.com/office/drawing/2014/main" id="{40688597-8B2F-4812-B004-FA0C2EBE1E4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35" name="TextovéPole 1334">
          <a:extLst>
            <a:ext uri="{FF2B5EF4-FFF2-40B4-BE49-F238E27FC236}">
              <a16:creationId xmlns:a16="http://schemas.microsoft.com/office/drawing/2014/main" id="{CFFE8587-4D2F-4172-AC75-9E7F16DF24D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336" name="TextovéPole 1335">
          <a:extLst>
            <a:ext uri="{FF2B5EF4-FFF2-40B4-BE49-F238E27FC236}">
              <a16:creationId xmlns:a16="http://schemas.microsoft.com/office/drawing/2014/main" id="{D70E1F84-DAFB-42E8-AC34-B5337B4B248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337" name="TextovéPole 1336">
          <a:extLst>
            <a:ext uri="{FF2B5EF4-FFF2-40B4-BE49-F238E27FC236}">
              <a16:creationId xmlns:a16="http://schemas.microsoft.com/office/drawing/2014/main" id="{0CB060EB-537E-4612-A823-F43B243ED4F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338" name="TextovéPole 1337">
          <a:extLst>
            <a:ext uri="{FF2B5EF4-FFF2-40B4-BE49-F238E27FC236}">
              <a16:creationId xmlns:a16="http://schemas.microsoft.com/office/drawing/2014/main" id="{455B1F5A-2DC4-4B24-9934-FB16B6122E4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339" name="TextovéPole 1338">
          <a:extLst>
            <a:ext uri="{FF2B5EF4-FFF2-40B4-BE49-F238E27FC236}">
              <a16:creationId xmlns:a16="http://schemas.microsoft.com/office/drawing/2014/main" id="{5FD04AD4-979C-4F19-B73F-422C9CEA9A8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340" name="TextovéPole 1339">
          <a:extLst>
            <a:ext uri="{FF2B5EF4-FFF2-40B4-BE49-F238E27FC236}">
              <a16:creationId xmlns:a16="http://schemas.microsoft.com/office/drawing/2014/main" id="{F934B960-C49D-4B15-8200-73992D3775D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1341" name="TextovéPole 1340">
          <a:extLst>
            <a:ext uri="{FF2B5EF4-FFF2-40B4-BE49-F238E27FC236}">
              <a16:creationId xmlns:a16="http://schemas.microsoft.com/office/drawing/2014/main" id="{4CCEB4EB-57F8-473D-A712-3FE80C54AB36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342" name="TextovéPole 1341">
          <a:extLst>
            <a:ext uri="{FF2B5EF4-FFF2-40B4-BE49-F238E27FC236}">
              <a16:creationId xmlns:a16="http://schemas.microsoft.com/office/drawing/2014/main" id="{8FEEBAE8-DBC0-4DFF-B406-9E91E4207B9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1343" name="TextovéPole 1342">
          <a:extLst>
            <a:ext uri="{FF2B5EF4-FFF2-40B4-BE49-F238E27FC236}">
              <a16:creationId xmlns:a16="http://schemas.microsoft.com/office/drawing/2014/main" id="{3A7F6234-4E42-4A00-9CDE-1F5C63597E00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44" name="TextovéPole 1343">
          <a:extLst>
            <a:ext uri="{FF2B5EF4-FFF2-40B4-BE49-F238E27FC236}">
              <a16:creationId xmlns:a16="http://schemas.microsoft.com/office/drawing/2014/main" id="{A67A99F7-EC3E-4FAF-8533-E8F18065710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45" name="TextovéPole 1344">
          <a:extLst>
            <a:ext uri="{FF2B5EF4-FFF2-40B4-BE49-F238E27FC236}">
              <a16:creationId xmlns:a16="http://schemas.microsoft.com/office/drawing/2014/main" id="{E2DBBA05-D08F-4D9C-A320-1702EFF16F9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46" name="TextovéPole 1345">
          <a:extLst>
            <a:ext uri="{FF2B5EF4-FFF2-40B4-BE49-F238E27FC236}">
              <a16:creationId xmlns:a16="http://schemas.microsoft.com/office/drawing/2014/main" id="{0281CD1D-DC57-4FEE-A65D-406B7FD3162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47" name="TextovéPole 1346">
          <a:extLst>
            <a:ext uri="{FF2B5EF4-FFF2-40B4-BE49-F238E27FC236}">
              <a16:creationId xmlns:a16="http://schemas.microsoft.com/office/drawing/2014/main" id="{9E62B1ED-20AF-425D-9F23-561C5D6F7B5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48" name="TextovéPole 1347">
          <a:extLst>
            <a:ext uri="{FF2B5EF4-FFF2-40B4-BE49-F238E27FC236}">
              <a16:creationId xmlns:a16="http://schemas.microsoft.com/office/drawing/2014/main" id="{756F530C-45B5-41E7-9481-56BC2DE1444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49" name="TextovéPole 1348">
          <a:extLst>
            <a:ext uri="{FF2B5EF4-FFF2-40B4-BE49-F238E27FC236}">
              <a16:creationId xmlns:a16="http://schemas.microsoft.com/office/drawing/2014/main" id="{8F375B76-77B1-4F0D-A26E-4C0772CBE4B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50" name="TextovéPole 1349">
          <a:extLst>
            <a:ext uri="{FF2B5EF4-FFF2-40B4-BE49-F238E27FC236}">
              <a16:creationId xmlns:a16="http://schemas.microsoft.com/office/drawing/2014/main" id="{9ADDB313-F4AA-4D83-810A-30358A1ED81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51" name="TextovéPole 1350">
          <a:extLst>
            <a:ext uri="{FF2B5EF4-FFF2-40B4-BE49-F238E27FC236}">
              <a16:creationId xmlns:a16="http://schemas.microsoft.com/office/drawing/2014/main" id="{117CF6FC-4C60-4FBB-82EA-A7475E60A4E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52" name="TextovéPole 1351">
          <a:extLst>
            <a:ext uri="{FF2B5EF4-FFF2-40B4-BE49-F238E27FC236}">
              <a16:creationId xmlns:a16="http://schemas.microsoft.com/office/drawing/2014/main" id="{8472CBE4-E6E7-41C8-9330-22C7D88619D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53" name="TextovéPole 1352">
          <a:extLst>
            <a:ext uri="{FF2B5EF4-FFF2-40B4-BE49-F238E27FC236}">
              <a16:creationId xmlns:a16="http://schemas.microsoft.com/office/drawing/2014/main" id="{6A813E57-A90D-4C12-B68C-52404521D19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54" name="TextovéPole 1353">
          <a:extLst>
            <a:ext uri="{FF2B5EF4-FFF2-40B4-BE49-F238E27FC236}">
              <a16:creationId xmlns:a16="http://schemas.microsoft.com/office/drawing/2014/main" id="{17D38B14-ED77-49DF-A476-74FEB79C2AD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55" name="TextovéPole 1354">
          <a:extLst>
            <a:ext uri="{FF2B5EF4-FFF2-40B4-BE49-F238E27FC236}">
              <a16:creationId xmlns:a16="http://schemas.microsoft.com/office/drawing/2014/main" id="{6F33A8F0-0CEB-4752-B6EC-5742D25F4CC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56" name="TextovéPole 1355">
          <a:extLst>
            <a:ext uri="{FF2B5EF4-FFF2-40B4-BE49-F238E27FC236}">
              <a16:creationId xmlns:a16="http://schemas.microsoft.com/office/drawing/2014/main" id="{3F5BB100-DF7D-4E66-9DAC-FFA96683B21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57" name="TextovéPole 1356">
          <a:extLst>
            <a:ext uri="{FF2B5EF4-FFF2-40B4-BE49-F238E27FC236}">
              <a16:creationId xmlns:a16="http://schemas.microsoft.com/office/drawing/2014/main" id="{62E00E7F-2849-40AF-B5D6-3A261AEE837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58" name="TextovéPole 1357">
          <a:extLst>
            <a:ext uri="{FF2B5EF4-FFF2-40B4-BE49-F238E27FC236}">
              <a16:creationId xmlns:a16="http://schemas.microsoft.com/office/drawing/2014/main" id="{94AC6353-76AB-4D49-9391-2F49429EEDF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59" name="TextovéPole 1358">
          <a:extLst>
            <a:ext uri="{FF2B5EF4-FFF2-40B4-BE49-F238E27FC236}">
              <a16:creationId xmlns:a16="http://schemas.microsoft.com/office/drawing/2014/main" id="{BFDBAD8D-2CAC-43C1-9F3F-D059EE95DBA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60" name="TextovéPole 1359">
          <a:extLst>
            <a:ext uri="{FF2B5EF4-FFF2-40B4-BE49-F238E27FC236}">
              <a16:creationId xmlns:a16="http://schemas.microsoft.com/office/drawing/2014/main" id="{1D213C07-44F3-481E-B072-B80E1570259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61" name="TextovéPole 1360">
          <a:extLst>
            <a:ext uri="{FF2B5EF4-FFF2-40B4-BE49-F238E27FC236}">
              <a16:creationId xmlns:a16="http://schemas.microsoft.com/office/drawing/2014/main" id="{032139A8-795E-4BB8-A108-5F369BBC8BF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62" name="TextovéPole 1361">
          <a:extLst>
            <a:ext uri="{FF2B5EF4-FFF2-40B4-BE49-F238E27FC236}">
              <a16:creationId xmlns:a16="http://schemas.microsoft.com/office/drawing/2014/main" id="{94D11586-BEDD-44C8-865F-16282741E3D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63" name="TextovéPole 1362">
          <a:extLst>
            <a:ext uri="{FF2B5EF4-FFF2-40B4-BE49-F238E27FC236}">
              <a16:creationId xmlns:a16="http://schemas.microsoft.com/office/drawing/2014/main" id="{2A585C14-537F-44B6-BC61-A1F6B1A49A0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64" name="TextovéPole 1363">
          <a:extLst>
            <a:ext uri="{FF2B5EF4-FFF2-40B4-BE49-F238E27FC236}">
              <a16:creationId xmlns:a16="http://schemas.microsoft.com/office/drawing/2014/main" id="{B7104D47-DDE7-41B3-B2B5-C187A820296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65" name="TextovéPole 1364">
          <a:extLst>
            <a:ext uri="{FF2B5EF4-FFF2-40B4-BE49-F238E27FC236}">
              <a16:creationId xmlns:a16="http://schemas.microsoft.com/office/drawing/2014/main" id="{E215870F-9E58-4B97-BF06-4D20F31C4B1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66" name="TextovéPole 1365">
          <a:extLst>
            <a:ext uri="{FF2B5EF4-FFF2-40B4-BE49-F238E27FC236}">
              <a16:creationId xmlns:a16="http://schemas.microsoft.com/office/drawing/2014/main" id="{89B361C7-D3DB-4135-BC9C-FAE0722E57D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67" name="TextovéPole 1366">
          <a:extLst>
            <a:ext uri="{FF2B5EF4-FFF2-40B4-BE49-F238E27FC236}">
              <a16:creationId xmlns:a16="http://schemas.microsoft.com/office/drawing/2014/main" id="{A338076F-C68D-4C74-9BB9-C7F5DCAD8A3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68" name="TextovéPole 1367">
          <a:extLst>
            <a:ext uri="{FF2B5EF4-FFF2-40B4-BE49-F238E27FC236}">
              <a16:creationId xmlns:a16="http://schemas.microsoft.com/office/drawing/2014/main" id="{3BA50DF0-74B2-4A15-B200-74BEACD37DF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69" name="TextovéPole 1368">
          <a:extLst>
            <a:ext uri="{FF2B5EF4-FFF2-40B4-BE49-F238E27FC236}">
              <a16:creationId xmlns:a16="http://schemas.microsoft.com/office/drawing/2014/main" id="{F9C56641-FB12-4C4C-A4F4-25A4464F805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70" name="TextovéPole 1369">
          <a:extLst>
            <a:ext uri="{FF2B5EF4-FFF2-40B4-BE49-F238E27FC236}">
              <a16:creationId xmlns:a16="http://schemas.microsoft.com/office/drawing/2014/main" id="{F0020E60-D235-4CEB-8DBB-C36F82D993D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71" name="TextovéPole 1370">
          <a:extLst>
            <a:ext uri="{FF2B5EF4-FFF2-40B4-BE49-F238E27FC236}">
              <a16:creationId xmlns:a16="http://schemas.microsoft.com/office/drawing/2014/main" id="{539A81DF-A78F-4781-9CD2-6FAF002B27B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72" name="TextovéPole 1371">
          <a:extLst>
            <a:ext uri="{FF2B5EF4-FFF2-40B4-BE49-F238E27FC236}">
              <a16:creationId xmlns:a16="http://schemas.microsoft.com/office/drawing/2014/main" id="{94A334AE-5D5E-4E72-BA8B-6BE89435FDA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73" name="TextovéPole 1372">
          <a:extLst>
            <a:ext uri="{FF2B5EF4-FFF2-40B4-BE49-F238E27FC236}">
              <a16:creationId xmlns:a16="http://schemas.microsoft.com/office/drawing/2014/main" id="{7A200380-1F9E-4336-AA9D-E1CF9EFBCC2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74" name="TextovéPole 1373">
          <a:extLst>
            <a:ext uri="{FF2B5EF4-FFF2-40B4-BE49-F238E27FC236}">
              <a16:creationId xmlns:a16="http://schemas.microsoft.com/office/drawing/2014/main" id="{742DF6D5-B71D-4493-B0EE-862C58C0450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75" name="TextovéPole 1374">
          <a:extLst>
            <a:ext uri="{FF2B5EF4-FFF2-40B4-BE49-F238E27FC236}">
              <a16:creationId xmlns:a16="http://schemas.microsoft.com/office/drawing/2014/main" id="{2444BBCA-C66B-4A00-87D1-62183F5A38C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76" name="TextovéPole 1375">
          <a:extLst>
            <a:ext uri="{FF2B5EF4-FFF2-40B4-BE49-F238E27FC236}">
              <a16:creationId xmlns:a16="http://schemas.microsoft.com/office/drawing/2014/main" id="{1CC9898B-D498-4623-AC73-2A359C69EF8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77" name="TextovéPole 1376">
          <a:extLst>
            <a:ext uri="{FF2B5EF4-FFF2-40B4-BE49-F238E27FC236}">
              <a16:creationId xmlns:a16="http://schemas.microsoft.com/office/drawing/2014/main" id="{754E488A-07BF-4983-A896-74DF899FC2A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78" name="TextovéPole 1377">
          <a:extLst>
            <a:ext uri="{FF2B5EF4-FFF2-40B4-BE49-F238E27FC236}">
              <a16:creationId xmlns:a16="http://schemas.microsoft.com/office/drawing/2014/main" id="{1FEC4F34-BAF9-4638-9373-1C17E3A05DD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79" name="TextovéPole 1378">
          <a:extLst>
            <a:ext uri="{FF2B5EF4-FFF2-40B4-BE49-F238E27FC236}">
              <a16:creationId xmlns:a16="http://schemas.microsoft.com/office/drawing/2014/main" id="{280F5CA1-1862-4277-A5C0-68B4AA964C6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80" name="TextovéPole 1379">
          <a:extLst>
            <a:ext uri="{FF2B5EF4-FFF2-40B4-BE49-F238E27FC236}">
              <a16:creationId xmlns:a16="http://schemas.microsoft.com/office/drawing/2014/main" id="{33AF8538-1C0D-4C73-AE33-5793BE1439C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81" name="TextovéPole 1380">
          <a:extLst>
            <a:ext uri="{FF2B5EF4-FFF2-40B4-BE49-F238E27FC236}">
              <a16:creationId xmlns:a16="http://schemas.microsoft.com/office/drawing/2014/main" id="{E49E58F8-AC11-4171-B3D6-9EEE8624A56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82" name="TextovéPole 1381">
          <a:extLst>
            <a:ext uri="{FF2B5EF4-FFF2-40B4-BE49-F238E27FC236}">
              <a16:creationId xmlns:a16="http://schemas.microsoft.com/office/drawing/2014/main" id="{3D76F71E-43D1-4CD5-B50D-C7270B38986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83" name="TextovéPole 1382">
          <a:extLst>
            <a:ext uri="{FF2B5EF4-FFF2-40B4-BE49-F238E27FC236}">
              <a16:creationId xmlns:a16="http://schemas.microsoft.com/office/drawing/2014/main" id="{6E2D817A-1A3D-401D-8E0A-C0F4D758EE0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84" name="TextovéPole 1383">
          <a:extLst>
            <a:ext uri="{FF2B5EF4-FFF2-40B4-BE49-F238E27FC236}">
              <a16:creationId xmlns:a16="http://schemas.microsoft.com/office/drawing/2014/main" id="{A8E33F66-522B-4D26-A823-7E5679E51B6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85" name="TextovéPole 1384">
          <a:extLst>
            <a:ext uri="{FF2B5EF4-FFF2-40B4-BE49-F238E27FC236}">
              <a16:creationId xmlns:a16="http://schemas.microsoft.com/office/drawing/2014/main" id="{92E8E76F-2A06-4154-B2C1-08D99CDD26D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86" name="TextovéPole 1385">
          <a:extLst>
            <a:ext uri="{FF2B5EF4-FFF2-40B4-BE49-F238E27FC236}">
              <a16:creationId xmlns:a16="http://schemas.microsoft.com/office/drawing/2014/main" id="{3751A3E8-7303-4BCE-881F-26267B7289E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87" name="TextovéPole 1386">
          <a:extLst>
            <a:ext uri="{FF2B5EF4-FFF2-40B4-BE49-F238E27FC236}">
              <a16:creationId xmlns:a16="http://schemas.microsoft.com/office/drawing/2014/main" id="{5CCF4099-2188-4E9F-97A2-F4B30392CB7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88" name="TextovéPole 1387">
          <a:extLst>
            <a:ext uri="{FF2B5EF4-FFF2-40B4-BE49-F238E27FC236}">
              <a16:creationId xmlns:a16="http://schemas.microsoft.com/office/drawing/2014/main" id="{EEAEC0A3-F5E7-493E-903C-3DBFF706039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89" name="TextovéPole 1388">
          <a:extLst>
            <a:ext uri="{FF2B5EF4-FFF2-40B4-BE49-F238E27FC236}">
              <a16:creationId xmlns:a16="http://schemas.microsoft.com/office/drawing/2014/main" id="{D3B21B61-756C-4265-8319-0B12A8D7BC3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90" name="TextovéPole 1389">
          <a:extLst>
            <a:ext uri="{FF2B5EF4-FFF2-40B4-BE49-F238E27FC236}">
              <a16:creationId xmlns:a16="http://schemas.microsoft.com/office/drawing/2014/main" id="{C249257D-2F2A-4217-B916-082A32FD730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91" name="TextovéPole 1390">
          <a:extLst>
            <a:ext uri="{FF2B5EF4-FFF2-40B4-BE49-F238E27FC236}">
              <a16:creationId xmlns:a16="http://schemas.microsoft.com/office/drawing/2014/main" id="{A3EB1C24-7914-462E-93E7-BFDF02D5A65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92" name="TextovéPole 1391">
          <a:extLst>
            <a:ext uri="{FF2B5EF4-FFF2-40B4-BE49-F238E27FC236}">
              <a16:creationId xmlns:a16="http://schemas.microsoft.com/office/drawing/2014/main" id="{326AC5D9-2919-4D02-A971-518E7BC3B77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93" name="TextovéPole 1392">
          <a:extLst>
            <a:ext uri="{FF2B5EF4-FFF2-40B4-BE49-F238E27FC236}">
              <a16:creationId xmlns:a16="http://schemas.microsoft.com/office/drawing/2014/main" id="{ED70BB13-E60C-4F7F-8C84-62D01622F24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94" name="TextovéPole 1393">
          <a:extLst>
            <a:ext uri="{FF2B5EF4-FFF2-40B4-BE49-F238E27FC236}">
              <a16:creationId xmlns:a16="http://schemas.microsoft.com/office/drawing/2014/main" id="{10718225-54B8-4D64-9874-E96C092D6FA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95" name="TextovéPole 1394">
          <a:extLst>
            <a:ext uri="{FF2B5EF4-FFF2-40B4-BE49-F238E27FC236}">
              <a16:creationId xmlns:a16="http://schemas.microsoft.com/office/drawing/2014/main" id="{87B5DD10-D030-4693-970C-A630E9C86D8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96" name="TextovéPole 1395">
          <a:extLst>
            <a:ext uri="{FF2B5EF4-FFF2-40B4-BE49-F238E27FC236}">
              <a16:creationId xmlns:a16="http://schemas.microsoft.com/office/drawing/2014/main" id="{5B59EE02-8B66-4CEC-A0BA-95418C505D8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97" name="TextovéPole 1396">
          <a:extLst>
            <a:ext uri="{FF2B5EF4-FFF2-40B4-BE49-F238E27FC236}">
              <a16:creationId xmlns:a16="http://schemas.microsoft.com/office/drawing/2014/main" id="{C9E18741-BC28-4D8C-A9C1-7ED34DDF20F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398" name="TextovéPole 1397">
          <a:extLst>
            <a:ext uri="{FF2B5EF4-FFF2-40B4-BE49-F238E27FC236}">
              <a16:creationId xmlns:a16="http://schemas.microsoft.com/office/drawing/2014/main" id="{6AFDB0C2-7D72-44CE-A37A-32FDBA2F32E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399" name="TextovéPole 1398">
          <a:extLst>
            <a:ext uri="{FF2B5EF4-FFF2-40B4-BE49-F238E27FC236}">
              <a16:creationId xmlns:a16="http://schemas.microsoft.com/office/drawing/2014/main" id="{8B91C391-0167-4C62-9723-773CECD7E48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00" name="TextovéPole 1399">
          <a:extLst>
            <a:ext uri="{FF2B5EF4-FFF2-40B4-BE49-F238E27FC236}">
              <a16:creationId xmlns:a16="http://schemas.microsoft.com/office/drawing/2014/main" id="{2872EE2D-2FD9-4233-AEFD-578AB9A03B4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01" name="TextovéPole 1400">
          <a:extLst>
            <a:ext uri="{FF2B5EF4-FFF2-40B4-BE49-F238E27FC236}">
              <a16:creationId xmlns:a16="http://schemas.microsoft.com/office/drawing/2014/main" id="{96C8738B-2CA6-472D-B4FA-BA1E8BFD282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02" name="TextovéPole 1401">
          <a:extLst>
            <a:ext uri="{FF2B5EF4-FFF2-40B4-BE49-F238E27FC236}">
              <a16:creationId xmlns:a16="http://schemas.microsoft.com/office/drawing/2014/main" id="{CAABCF1B-99A7-4395-92AD-43D27578C85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03" name="TextovéPole 1402">
          <a:extLst>
            <a:ext uri="{FF2B5EF4-FFF2-40B4-BE49-F238E27FC236}">
              <a16:creationId xmlns:a16="http://schemas.microsoft.com/office/drawing/2014/main" id="{81AFFCBB-7BB0-4A96-BD1C-A85C039DBD8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04" name="TextovéPole 1403">
          <a:extLst>
            <a:ext uri="{FF2B5EF4-FFF2-40B4-BE49-F238E27FC236}">
              <a16:creationId xmlns:a16="http://schemas.microsoft.com/office/drawing/2014/main" id="{39FDD273-9075-4930-903B-4DE19B36D55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05" name="TextovéPole 1404">
          <a:extLst>
            <a:ext uri="{FF2B5EF4-FFF2-40B4-BE49-F238E27FC236}">
              <a16:creationId xmlns:a16="http://schemas.microsoft.com/office/drawing/2014/main" id="{22B6BC16-280F-427F-AE3F-6AB8AA5D1C6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06" name="TextovéPole 1405">
          <a:extLst>
            <a:ext uri="{FF2B5EF4-FFF2-40B4-BE49-F238E27FC236}">
              <a16:creationId xmlns:a16="http://schemas.microsoft.com/office/drawing/2014/main" id="{DF0616E5-C3EC-4690-804F-BA7BC33B9CE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07" name="TextovéPole 1406">
          <a:extLst>
            <a:ext uri="{FF2B5EF4-FFF2-40B4-BE49-F238E27FC236}">
              <a16:creationId xmlns:a16="http://schemas.microsoft.com/office/drawing/2014/main" id="{BCBEB53C-4AFD-4E85-A876-DAEE0964B0D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08" name="TextovéPole 1407">
          <a:extLst>
            <a:ext uri="{FF2B5EF4-FFF2-40B4-BE49-F238E27FC236}">
              <a16:creationId xmlns:a16="http://schemas.microsoft.com/office/drawing/2014/main" id="{1C8FBC30-7BC0-4DA5-962E-42EE2BD405C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09" name="TextovéPole 1408">
          <a:extLst>
            <a:ext uri="{FF2B5EF4-FFF2-40B4-BE49-F238E27FC236}">
              <a16:creationId xmlns:a16="http://schemas.microsoft.com/office/drawing/2014/main" id="{3D58C1FF-E964-480D-95A7-F637092B7C5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10" name="TextovéPole 1409">
          <a:extLst>
            <a:ext uri="{FF2B5EF4-FFF2-40B4-BE49-F238E27FC236}">
              <a16:creationId xmlns:a16="http://schemas.microsoft.com/office/drawing/2014/main" id="{5749595F-E238-487F-AAA9-F12E0EF69C4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11" name="TextovéPole 1410">
          <a:extLst>
            <a:ext uri="{FF2B5EF4-FFF2-40B4-BE49-F238E27FC236}">
              <a16:creationId xmlns:a16="http://schemas.microsoft.com/office/drawing/2014/main" id="{6728882A-E6E2-4182-B88D-9DDA8A78E8B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12" name="TextovéPole 1411">
          <a:extLst>
            <a:ext uri="{FF2B5EF4-FFF2-40B4-BE49-F238E27FC236}">
              <a16:creationId xmlns:a16="http://schemas.microsoft.com/office/drawing/2014/main" id="{0605DD63-50E5-42AF-94D7-2FE76DCAD42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13" name="TextovéPole 1412">
          <a:extLst>
            <a:ext uri="{FF2B5EF4-FFF2-40B4-BE49-F238E27FC236}">
              <a16:creationId xmlns:a16="http://schemas.microsoft.com/office/drawing/2014/main" id="{ED10A328-05FF-458B-A282-BA537894731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14" name="TextovéPole 1413">
          <a:extLst>
            <a:ext uri="{FF2B5EF4-FFF2-40B4-BE49-F238E27FC236}">
              <a16:creationId xmlns:a16="http://schemas.microsoft.com/office/drawing/2014/main" id="{307951F8-28B0-45CF-BF81-B4E126C731F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15" name="TextovéPole 1414">
          <a:extLst>
            <a:ext uri="{FF2B5EF4-FFF2-40B4-BE49-F238E27FC236}">
              <a16:creationId xmlns:a16="http://schemas.microsoft.com/office/drawing/2014/main" id="{11118B46-F817-458E-A772-7885DD8F416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16" name="TextovéPole 1415">
          <a:extLst>
            <a:ext uri="{FF2B5EF4-FFF2-40B4-BE49-F238E27FC236}">
              <a16:creationId xmlns:a16="http://schemas.microsoft.com/office/drawing/2014/main" id="{B29E68E0-F4E8-4CB5-B19A-603F9636883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17" name="TextovéPole 1416">
          <a:extLst>
            <a:ext uri="{FF2B5EF4-FFF2-40B4-BE49-F238E27FC236}">
              <a16:creationId xmlns:a16="http://schemas.microsoft.com/office/drawing/2014/main" id="{5D4FBA6A-E71F-4076-AB57-D6611E5DA6E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18" name="TextovéPole 1417">
          <a:extLst>
            <a:ext uri="{FF2B5EF4-FFF2-40B4-BE49-F238E27FC236}">
              <a16:creationId xmlns:a16="http://schemas.microsoft.com/office/drawing/2014/main" id="{74B7CC00-11C0-4FD0-B6D0-8D27A0F1D63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19" name="TextovéPole 1418">
          <a:extLst>
            <a:ext uri="{FF2B5EF4-FFF2-40B4-BE49-F238E27FC236}">
              <a16:creationId xmlns:a16="http://schemas.microsoft.com/office/drawing/2014/main" id="{6011A7E3-5554-44B8-8BFC-DCD312557BF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20" name="TextovéPole 1419">
          <a:extLst>
            <a:ext uri="{FF2B5EF4-FFF2-40B4-BE49-F238E27FC236}">
              <a16:creationId xmlns:a16="http://schemas.microsoft.com/office/drawing/2014/main" id="{34C84182-1982-4136-ACBD-94E10E35B4A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21" name="TextovéPole 1420">
          <a:extLst>
            <a:ext uri="{FF2B5EF4-FFF2-40B4-BE49-F238E27FC236}">
              <a16:creationId xmlns:a16="http://schemas.microsoft.com/office/drawing/2014/main" id="{D707F809-BFE3-413A-AC8F-41C6BFB0AA8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22" name="TextovéPole 1421">
          <a:extLst>
            <a:ext uri="{FF2B5EF4-FFF2-40B4-BE49-F238E27FC236}">
              <a16:creationId xmlns:a16="http://schemas.microsoft.com/office/drawing/2014/main" id="{883F0436-0481-4362-A5D6-6C8D8E66CD5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23" name="TextovéPole 1422">
          <a:extLst>
            <a:ext uri="{FF2B5EF4-FFF2-40B4-BE49-F238E27FC236}">
              <a16:creationId xmlns:a16="http://schemas.microsoft.com/office/drawing/2014/main" id="{8F67C1FA-106A-4DE3-89A5-CFA4F864EC4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24" name="TextovéPole 1423">
          <a:extLst>
            <a:ext uri="{FF2B5EF4-FFF2-40B4-BE49-F238E27FC236}">
              <a16:creationId xmlns:a16="http://schemas.microsoft.com/office/drawing/2014/main" id="{913CF8F3-DEAB-4649-B00C-68C498F6B41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25" name="TextovéPole 1424">
          <a:extLst>
            <a:ext uri="{FF2B5EF4-FFF2-40B4-BE49-F238E27FC236}">
              <a16:creationId xmlns:a16="http://schemas.microsoft.com/office/drawing/2014/main" id="{6AD5ACD3-3434-4191-9AF9-EFFB0F2FF5B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26" name="TextovéPole 1425">
          <a:extLst>
            <a:ext uri="{FF2B5EF4-FFF2-40B4-BE49-F238E27FC236}">
              <a16:creationId xmlns:a16="http://schemas.microsoft.com/office/drawing/2014/main" id="{86641CAA-8C5A-4CD2-953D-05B958FC863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27" name="TextovéPole 1426">
          <a:extLst>
            <a:ext uri="{FF2B5EF4-FFF2-40B4-BE49-F238E27FC236}">
              <a16:creationId xmlns:a16="http://schemas.microsoft.com/office/drawing/2014/main" id="{50682750-5E99-4B9D-BEED-F1DB6AB384E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28" name="TextovéPole 1427">
          <a:extLst>
            <a:ext uri="{FF2B5EF4-FFF2-40B4-BE49-F238E27FC236}">
              <a16:creationId xmlns:a16="http://schemas.microsoft.com/office/drawing/2014/main" id="{C133BCE4-A689-4D59-A381-6088B044E50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29" name="TextovéPole 1428">
          <a:extLst>
            <a:ext uri="{FF2B5EF4-FFF2-40B4-BE49-F238E27FC236}">
              <a16:creationId xmlns:a16="http://schemas.microsoft.com/office/drawing/2014/main" id="{86183248-6EA9-440B-9D32-7B720D60A25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30" name="TextovéPole 1429">
          <a:extLst>
            <a:ext uri="{FF2B5EF4-FFF2-40B4-BE49-F238E27FC236}">
              <a16:creationId xmlns:a16="http://schemas.microsoft.com/office/drawing/2014/main" id="{DDFB3D78-0F25-440D-9480-FB187456E78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31" name="TextovéPole 1430">
          <a:extLst>
            <a:ext uri="{FF2B5EF4-FFF2-40B4-BE49-F238E27FC236}">
              <a16:creationId xmlns:a16="http://schemas.microsoft.com/office/drawing/2014/main" id="{E284896D-1F16-4418-A6E0-8F7EDD8FAFB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32" name="TextovéPole 1431">
          <a:extLst>
            <a:ext uri="{FF2B5EF4-FFF2-40B4-BE49-F238E27FC236}">
              <a16:creationId xmlns:a16="http://schemas.microsoft.com/office/drawing/2014/main" id="{B77B9E66-2DDD-4DAC-80E2-337936ADEC2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33" name="TextovéPole 1432">
          <a:extLst>
            <a:ext uri="{FF2B5EF4-FFF2-40B4-BE49-F238E27FC236}">
              <a16:creationId xmlns:a16="http://schemas.microsoft.com/office/drawing/2014/main" id="{CF734F86-FF8B-4F62-ACE8-1234221F46E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34" name="TextovéPole 1433">
          <a:extLst>
            <a:ext uri="{FF2B5EF4-FFF2-40B4-BE49-F238E27FC236}">
              <a16:creationId xmlns:a16="http://schemas.microsoft.com/office/drawing/2014/main" id="{0E0CA879-95E7-4DA7-92FD-B4988A67FF2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35" name="TextovéPole 1434">
          <a:extLst>
            <a:ext uri="{FF2B5EF4-FFF2-40B4-BE49-F238E27FC236}">
              <a16:creationId xmlns:a16="http://schemas.microsoft.com/office/drawing/2014/main" id="{473B270D-6BB8-46A5-9BAB-D993BE94077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36" name="TextovéPole 1435">
          <a:extLst>
            <a:ext uri="{FF2B5EF4-FFF2-40B4-BE49-F238E27FC236}">
              <a16:creationId xmlns:a16="http://schemas.microsoft.com/office/drawing/2014/main" id="{CB1B5CDD-DB5F-4F49-839A-E6473C5503C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37" name="TextovéPole 1436">
          <a:extLst>
            <a:ext uri="{FF2B5EF4-FFF2-40B4-BE49-F238E27FC236}">
              <a16:creationId xmlns:a16="http://schemas.microsoft.com/office/drawing/2014/main" id="{93EDE3F3-D954-45DB-A225-BFB17F61171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38" name="TextovéPole 1437">
          <a:extLst>
            <a:ext uri="{FF2B5EF4-FFF2-40B4-BE49-F238E27FC236}">
              <a16:creationId xmlns:a16="http://schemas.microsoft.com/office/drawing/2014/main" id="{BDB78958-EEDD-467F-82B1-B771639D2E2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39" name="TextovéPole 1438">
          <a:extLst>
            <a:ext uri="{FF2B5EF4-FFF2-40B4-BE49-F238E27FC236}">
              <a16:creationId xmlns:a16="http://schemas.microsoft.com/office/drawing/2014/main" id="{26F7FFC7-ACE2-494F-B998-40A4C2C96A4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40" name="TextovéPole 1439">
          <a:extLst>
            <a:ext uri="{FF2B5EF4-FFF2-40B4-BE49-F238E27FC236}">
              <a16:creationId xmlns:a16="http://schemas.microsoft.com/office/drawing/2014/main" id="{98ABFE0A-5523-4F85-A9A6-EA4FD21E86D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41" name="TextovéPole 1440">
          <a:extLst>
            <a:ext uri="{FF2B5EF4-FFF2-40B4-BE49-F238E27FC236}">
              <a16:creationId xmlns:a16="http://schemas.microsoft.com/office/drawing/2014/main" id="{5AB9505B-AA8E-4663-B75B-98DD8ECC5E9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42" name="TextovéPole 1441">
          <a:extLst>
            <a:ext uri="{FF2B5EF4-FFF2-40B4-BE49-F238E27FC236}">
              <a16:creationId xmlns:a16="http://schemas.microsoft.com/office/drawing/2014/main" id="{F342D246-C19E-42DF-8FEE-8697E4004C4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43" name="TextovéPole 1442">
          <a:extLst>
            <a:ext uri="{FF2B5EF4-FFF2-40B4-BE49-F238E27FC236}">
              <a16:creationId xmlns:a16="http://schemas.microsoft.com/office/drawing/2014/main" id="{FE5BADB8-AE2B-481F-B37A-C3583701A7C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44" name="TextovéPole 1443">
          <a:extLst>
            <a:ext uri="{FF2B5EF4-FFF2-40B4-BE49-F238E27FC236}">
              <a16:creationId xmlns:a16="http://schemas.microsoft.com/office/drawing/2014/main" id="{98C03EA2-ECE3-4932-9CAE-4A06909DDA5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45" name="TextovéPole 1444">
          <a:extLst>
            <a:ext uri="{FF2B5EF4-FFF2-40B4-BE49-F238E27FC236}">
              <a16:creationId xmlns:a16="http://schemas.microsoft.com/office/drawing/2014/main" id="{4544C6A6-ED40-4E9A-B091-C6A65E590B2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46" name="TextovéPole 1445">
          <a:extLst>
            <a:ext uri="{FF2B5EF4-FFF2-40B4-BE49-F238E27FC236}">
              <a16:creationId xmlns:a16="http://schemas.microsoft.com/office/drawing/2014/main" id="{63991985-09A5-4120-AD2B-471FB4C6B88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47" name="TextovéPole 1446">
          <a:extLst>
            <a:ext uri="{FF2B5EF4-FFF2-40B4-BE49-F238E27FC236}">
              <a16:creationId xmlns:a16="http://schemas.microsoft.com/office/drawing/2014/main" id="{5B37A83C-C953-41BC-B7D3-2F98F28E9BF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48" name="TextovéPole 1447">
          <a:extLst>
            <a:ext uri="{FF2B5EF4-FFF2-40B4-BE49-F238E27FC236}">
              <a16:creationId xmlns:a16="http://schemas.microsoft.com/office/drawing/2014/main" id="{75E1AD64-91DD-4216-A81A-586133162BF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49" name="TextovéPole 1448">
          <a:extLst>
            <a:ext uri="{FF2B5EF4-FFF2-40B4-BE49-F238E27FC236}">
              <a16:creationId xmlns:a16="http://schemas.microsoft.com/office/drawing/2014/main" id="{9F426D28-4ACB-40A1-A05C-148BA7C0161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50" name="TextovéPole 1449">
          <a:extLst>
            <a:ext uri="{FF2B5EF4-FFF2-40B4-BE49-F238E27FC236}">
              <a16:creationId xmlns:a16="http://schemas.microsoft.com/office/drawing/2014/main" id="{5333444E-0DDC-4EAE-8D1B-592796EA0CD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51" name="TextovéPole 1450">
          <a:extLst>
            <a:ext uri="{FF2B5EF4-FFF2-40B4-BE49-F238E27FC236}">
              <a16:creationId xmlns:a16="http://schemas.microsoft.com/office/drawing/2014/main" id="{7E3F44EB-8242-46F9-8526-1DD794486E4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52" name="TextovéPole 1451">
          <a:extLst>
            <a:ext uri="{FF2B5EF4-FFF2-40B4-BE49-F238E27FC236}">
              <a16:creationId xmlns:a16="http://schemas.microsoft.com/office/drawing/2014/main" id="{1D14F143-79AA-4F84-9A68-2C4BDD6CDE9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53" name="TextovéPole 1452">
          <a:extLst>
            <a:ext uri="{FF2B5EF4-FFF2-40B4-BE49-F238E27FC236}">
              <a16:creationId xmlns:a16="http://schemas.microsoft.com/office/drawing/2014/main" id="{9F8D93A0-7AEE-4AAB-9BC7-380ACDC273C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54" name="TextovéPole 1453">
          <a:extLst>
            <a:ext uri="{FF2B5EF4-FFF2-40B4-BE49-F238E27FC236}">
              <a16:creationId xmlns:a16="http://schemas.microsoft.com/office/drawing/2014/main" id="{53AA555F-6E34-404F-88B5-095F468EBF4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55" name="TextovéPole 1454">
          <a:extLst>
            <a:ext uri="{FF2B5EF4-FFF2-40B4-BE49-F238E27FC236}">
              <a16:creationId xmlns:a16="http://schemas.microsoft.com/office/drawing/2014/main" id="{8453104C-AD51-400B-ADE9-35EE35A8F38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56" name="TextovéPole 1455">
          <a:extLst>
            <a:ext uri="{FF2B5EF4-FFF2-40B4-BE49-F238E27FC236}">
              <a16:creationId xmlns:a16="http://schemas.microsoft.com/office/drawing/2014/main" id="{02AE1C93-1B89-4E01-BFE5-2C227167F6E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57" name="TextovéPole 1456">
          <a:extLst>
            <a:ext uri="{FF2B5EF4-FFF2-40B4-BE49-F238E27FC236}">
              <a16:creationId xmlns:a16="http://schemas.microsoft.com/office/drawing/2014/main" id="{D816B27C-6658-4F17-9AF1-A5A2CDC98A9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58" name="TextovéPole 1457">
          <a:extLst>
            <a:ext uri="{FF2B5EF4-FFF2-40B4-BE49-F238E27FC236}">
              <a16:creationId xmlns:a16="http://schemas.microsoft.com/office/drawing/2014/main" id="{F8DCF2C3-5339-4C34-8E83-FE7A365DFF1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59" name="TextovéPole 1458">
          <a:extLst>
            <a:ext uri="{FF2B5EF4-FFF2-40B4-BE49-F238E27FC236}">
              <a16:creationId xmlns:a16="http://schemas.microsoft.com/office/drawing/2014/main" id="{C0A057E8-5488-4FEE-879D-F915B5E08F4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60" name="TextovéPole 1459">
          <a:extLst>
            <a:ext uri="{FF2B5EF4-FFF2-40B4-BE49-F238E27FC236}">
              <a16:creationId xmlns:a16="http://schemas.microsoft.com/office/drawing/2014/main" id="{05993D65-E3AB-4980-B4BB-FF37FA16D67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61" name="TextovéPole 1460">
          <a:extLst>
            <a:ext uri="{FF2B5EF4-FFF2-40B4-BE49-F238E27FC236}">
              <a16:creationId xmlns:a16="http://schemas.microsoft.com/office/drawing/2014/main" id="{668497B0-8FFC-43D7-9DA0-3263FD916B9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62" name="TextovéPole 1461">
          <a:extLst>
            <a:ext uri="{FF2B5EF4-FFF2-40B4-BE49-F238E27FC236}">
              <a16:creationId xmlns:a16="http://schemas.microsoft.com/office/drawing/2014/main" id="{C8BD34FC-F964-4D6D-BB51-B994A1464B9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63" name="TextovéPole 1462">
          <a:extLst>
            <a:ext uri="{FF2B5EF4-FFF2-40B4-BE49-F238E27FC236}">
              <a16:creationId xmlns:a16="http://schemas.microsoft.com/office/drawing/2014/main" id="{061B71DE-2967-4309-8B0A-528220315C1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64" name="TextovéPole 1463">
          <a:extLst>
            <a:ext uri="{FF2B5EF4-FFF2-40B4-BE49-F238E27FC236}">
              <a16:creationId xmlns:a16="http://schemas.microsoft.com/office/drawing/2014/main" id="{7A47A963-4CCD-4515-BC5A-52674C39400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65" name="TextovéPole 1464">
          <a:extLst>
            <a:ext uri="{FF2B5EF4-FFF2-40B4-BE49-F238E27FC236}">
              <a16:creationId xmlns:a16="http://schemas.microsoft.com/office/drawing/2014/main" id="{A9B2C989-B084-42E0-AFC6-FC952276665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66" name="TextovéPole 1465">
          <a:extLst>
            <a:ext uri="{FF2B5EF4-FFF2-40B4-BE49-F238E27FC236}">
              <a16:creationId xmlns:a16="http://schemas.microsoft.com/office/drawing/2014/main" id="{67E1C764-85C2-4839-BB8A-F04479DF6CF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67" name="TextovéPole 1466">
          <a:extLst>
            <a:ext uri="{FF2B5EF4-FFF2-40B4-BE49-F238E27FC236}">
              <a16:creationId xmlns:a16="http://schemas.microsoft.com/office/drawing/2014/main" id="{3E298EBF-9003-4E95-A74B-D726EE60714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68" name="TextovéPole 1467">
          <a:extLst>
            <a:ext uri="{FF2B5EF4-FFF2-40B4-BE49-F238E27FC236}">
              <a16:creationId xmlns:a16="http://schemas.microsoft.com/office/drawing/2014/main" id="{762F96ED-41A6-472E-997B-D3A26835769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69" name="TextovéPole 1468">
          <a:extLst>
            <a:ext uri="{FF2B5EF4-FFF2-40B4-BE49-F238E27FC236}">
              <a16:creationId xmlns:a16="http://schemas.microsoft.com/office/drawing/2014/main" id="{D8308593-A364-437B-9535-A5EF15DD37E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70" name="TextovéPole 1469">
          <a:extLst>
            <a:ext uri="{FF2B5EF4-FFF2-40B4-BE49-F238E27FC236}">
              <a16:creationId xmlns:a16="http://schemas.microsoft.com/office/drawing/2014/main" id="{55A7DBD0-E9A9-4E73-ABA8-08C8CDC0382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71" name="TextovéPole 1470">
          <a:extLst>
            <a:ext uri="{FF2B5EF4-FFF2-40B4-BE49-F238E27FC236}">
              <a16:creationId xmlns:a16="http://schemas.microsoft.com/office/drawing/2014/main" id="{DDA4CE6A-6B0B-42CC-904E-BA6463BD7C8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72" name="TextovéPole 1471">
          <a:extLst>
            <a:ext uri="{FF2B5EF4-FFF2-40B4-BE49-F238E27FC236}">
              <a16:creationId xmlns:a16="http://schemas.microsoft.com/office/drawing/2014/main" id="{3FD23545-EEFF-41B2-8C74-C80063A47A7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73" name="TextovéPole 1472">
          <a:extLst>
            <a:ext uri="{FF2B5EF4-FFF2-40B4-BE49-F238E27FC236}">
              <a16:creationId xmlns:a16="http://schemas.microsoft.com/office/drawing/2014/main" id="{6BD21497-F6CC-414D-BE69-22DCA272D41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74" name="TextovéPole 1473">
          <a:extLst>
            <a:ext uri="{FF2B5EF4-FFF2-40B4-BE49-F238E27FC236}">
              <a16:creationId xmlns:a16="http://schemas.microsoft.com/office/drawing/2014/main" id="{D3068F69-1CE7-4913-B1BB-5FC4BAAC3EB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75" name="TextovéPole 1474">
          <a:extLst>
            <a:ext uri="{FF2B5EF4-FFF2-40B4-BE49-F238E27FC236}">
              <a16:creationId xmlns:a16="http://schemas.microsoft.com/office/drawing/2014/main" id="{B88BAFAD-8225-4009-A116-A5C476F6AFA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76" name="TextovéPole 1475">
          <a:extLst>
            <a:ext uri="{FF2B5EF4-FFF2-40B4-BE49-F238E27FC236}">
              <a16:creationId xmlns:a16="http://schemas.microsoft.com/office/drawing/2014/main" id="{8E7F836B-72FC-4C00-A94E-0341958EC01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77" name="TextovéPole 1476">
          <a:extLst>
            <a:ext uri="{FF2B5EF4-FFF2-40B4-BE49-F238E27FC236}">
              <a16:creationId xmlns:a16="http://schemas.microsoft.com/office/drawing/2014/main" id="{39F6767E-A927-4488-930C-CA837578752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78" name="TextovéPole 1477">
          <a:extLst>
            <a:ext uri="{FF2B5EF4-FFF2-40B4-BE49-F238E27FC236}">
              <a16:creationId xmlns:a16="http://schemas.microsoft.com/office/drawing/2014/main" id="{49F43864-3571-4103-9499-B5C220C623A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79" name="TextovéPole 1478">
          <a:extLst>
            <a:ext uri="{FF2B5EF4-FFF2-40B4-BE49-F238E27FC236}">
              <a16:creationId xmlns:a16="http://schemas.microsoft.com/office/drawing/2014/main" id="{F671D343-8A7F-423A-AB7A-486BA4D655D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80" name="TextovéPole 1479">
          <a:extLst>
            <a:ext uri="{FF2B5EF4-FFF2-40B4-BE49-F238E27FC236}">
              <a16:creationId xmlns:a16="http://schemas.microsoft.com/office/drawing/2014/main" id="{F3504F8E-E59C-464F-8069-A1086A80823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81" name="TextovéPole 1480">
          <a:extLst>
            <a:ext uri="{FF2B5EF4-FFF2-40B4-BE49-F238E27FC236}">
              <a16:creationId xmlns:a16="http://schemas.microsoft.com/office/drawing/2014/main" id="{18AF70E2-C6E0-40DA-94B2-D6107413D89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82" name="TextovéPole 1481">
          <a:extLst>
            <a:ext uri="{FF2B5EF4-FFF2-40B4-BE49-F238E27FC236}">
              <a16:creationId xmlns:a16="http://schemas.microsoft.com/office/drawing/2014/main" id="{B2737E0C-B75F-45FA-881E-BD5A5C069F0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83" name="TextovéPole 1482">
          <a:extLst>
            <a:ext uri="{FF2B5EF4-FFF2-40B4-BE49-F238E27FC236}">
              <a16:creationId xmlns:a16="http://schemas.microsoft.com/office/drawing/2014/main" id="{ABDC6698-8967-4357-8676-28EAC9DB9A7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84" name="TextovéPole 1483">
          <a:extLst>
            <a:ext uri="{FF2B5EF4-FFF2-40B4-BE49-F238E27FC236}">
              <a16:creationId xmlns:a16="http://schemas.microsoft.com/office/drawing/2014/main" id="{4DFCEA77-88E0-4FE8-8C41-283C85B1C98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85" name="TextovéPole 1484">
          <a:extLst>
            <a:ext uri="{FF2B5EF4-FFF2-40B4-BE49-F238E27FC236}">
              <a16:creationId xmlns:a16="http://schemas.microsoft.com/office/drawing/2014/main" id="{B42A5979-F5F0-4666-9227-1427D0767AA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86" name="TextovéPole 1485">
          <a:extLst>
            <a:ext uri="{FF2B5EF4-FFF2-40B4-BE49-F238E27FC236}">
              <a16:creationId xmlns:a16="http://schemas.microsoft.com/office/drawing/2014/main" id="{F0D32131-8D41-4352-A79D-B1558CAAFD8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87" name="TextovéPole 1486">
          <a:extLst>
            <a:ext uri="{FF2B5EF4-FFF2-40B4-BE49-F238E27FC236}">
              <a16:creationId xmlns:a16="http://schemas.microsoft.com/office/drawing/2014/main" id="{888CF903-6EC0-4971-A128-D91223B5FBB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88" name="TextovéPole 1487">
          <a:extLst>
            <a:ext uri="{FF2B5EF4-FFF2-40B4-BE49-F238E27FC236}">
              <a16:creationId xmlns:a16="http://schemas.microsoft.com/office/drawing/2014/main" id="{742689CB-13BF-4AB4-9770-312C6115796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1489" name="TextovéPole 1488">
          <a:extLst>
            <a:ext uri="{FF2B5EF4-FFF2-40B4-BE49-F238E27FC236}">
              <a16:creationId xmlns:a16="http://schemas.microsoft.com/office/drawing/2014/main" id="{3B8CF25E-D1BA-4529-B9C1-B358ADFA9CA8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90" name="TextovéPole 1489">
          <a:extLst>
            <a:ext uri="{FF2B5EF4-FFF2-40B4-BE49-F238E27FC236}">
              <a16:creationId xmlns:a16="http://schemas.microsoft.com/office/drawing/2014/main" id="{C899C3D6-FE48-4762-A407-169B134DC0E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1491" name="TextovéPole 1490">
          <a:extLst>
            <a:ext uri="{FF2B5EF4-FFF2-40B4-BE49-F238E27FC236}">
              <a16:creationId xmlns:a16="http://schemas.microsoft.com/office/drawing/2014/main" id="{B86303C6-E8D5-433D-9A57-DDEB3238B3EB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92" name="TextovéPole 1491">
          <a:extLst>
            <a:ext uri="{FF2B5EF4-FFF2-40B4-BE49-F238E27FC236}">
              <a16:creationId xmlns:a16="http://schemas.microsoft.com/office/drawing/2014/main" id="{27BDC4B9-8F67-43E3-AADD-6AA04EEB35F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93" name="TextovéPole 1492">
          <a:extLst>
            <a:ext uri="{FF2B5EF4-FFF2-40B4-BE49-F238E27FC236}">
              <a16:creationId xmlns:a16="http://schemas.microsoft.com/office/drawing/2014/main" id="{2E0675BA-49E3-4F8E-9F13-3D7A8C96CF2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94" name="TextovéPole 1493">
          <a:extLst>
            <a:ext uri="{FF2B5EF4-FFF2-40B4-BE49-F238E27FC236}">
              <a16:creationId xmlns:a16="http://schemas.microsoft.com/office/drawing/2014/main" id="{50842D56-F4DA-4BA4-B44B-D705D9C2FD7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95" name="TextovéPole 1494">
          <a:extLst>
            <a:ext uri="{FF2B5EF4-FFF2-40B4-BE49-F238E27FC236}">
              <a16:creationId xmlns:a16="http://schemas.microsoft.com/office/drawing/2014/main" id="{6EE729E4-FE4F-402C-AAC9-46997A5E756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96" name="TextovéPole 1495">
          <a:extLst>
            <a:ext uri="{FF2B5EF4-FFF2-40B4-BE49-F238E27FC236}">
              <a16:creationId xmlns:a16="http://schemas.microsoft.com/office/drawing/2014/main" id="{509DC2CC-43B1-4005-8E33-E3D2A4381F9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97" name="TextovéPole 1496">
          <a:extLst>
            <a:ext uri="{FF2B5EF4-FFF2-40B4-BE49-F238E27FC236}">
              <a16:creationId xmlns:a16="http://schemas.microsoft.com/office/drawing/2014/main" id="{BEC8ED26-FF4F-4DF0-8876-3C46ABF4057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98" name="TextovéPole 1497">
          <a:extLst>
            <a:ext uri="{FF2B5EF4-FFF2-40B4-BE49-F238E27FC236}">
              <a16:creationId xmlns:a16="http://schemas.microsoft.com/office/drawing/2014/main" id="{75A8C8D8-109E-4FA4-A7B5-97D69DDB2E8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99" name="TextovéPole 1498">
          <a:extLst>
            <a:ext uri="{FF2B5EF4-FFF2-40B4-BE49-F238E27FC236}">
              <a16:creationId xmlns:a16="http://schemas.microsoft.com/office/drawing/2014/main" id="{89DFFDCD-E5D4-4E45-9259-6A06046B64A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00" name="TextovéPole 1499">
          <a:extLst>
            <a:ext uri="{FF2B5EF4-FFF2-40B4-BE49-F238E27FC236}">
              <a16:creationId xmlns:a16="http://schemas.microsoft.com/office/drawing/2014/main" id="{D32F3805-8FE3-464B-9720-B693B35D555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01" name="TextovéPole 1500">
          <a:extLst>
            <a:ext uri="{FF2B5EF4-FFF2-40B4-BE49-F238E27FC236}">
              <a16:creationId xmlns:a16="http://schemas.microsoft.com/office/drawing/2014/main" id="{845E9DF8-4AA8-4BFE-B0B6-C50C91E08D7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02" name="TextovéPole 1501">
          <a:extLst>
            <a:ext uri="{FF2B5EF4-FFF2-40B4-BE49-F238E27FC236}">
              <a16:creationId xmlns:a16="http://schemas.microsoft.com/office/drawing/2014/main" id="{26407EDD-29F3-4AA2-8BC6-0AA40F4F722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03" name="TextovéPole 1502">
          <a:extLst>
            <a:ext uri="{FF2B5EF4-FFF2-40B4-BE49-F238E27FC236}">
              <a16:creationId xmlns:a16="http://schemas.microsoft.com/office/drawing/2014/main" id="{27BFB747-0FA5-4751-AEE6-CF9D0F3BDBC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04" name="TextovéPole 1503">
          <a:extLst>
            <a:ext uri="{FF2B5EF4-FFF2-40B4-BE49-F238E27FC236}">
              <a16:creationId xmlns:a16="http://schemas.microsoft.com/office/drawing/2014/main" id="{048A169C-C5E9-4C37-810C-BD576924BE4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05" name="TextovéPole 1504">
          <a:extLst>
            <a:ext uri="{FF2B5EF4-FFF2-40B4-BE49-F238E27FC236}">
              <a16:creationId xmlns:a16="http://schemas.microsoft.com/office/drawing/2014/main" id="{735FB6CB-6C79-4D05-BD38-5CD9370F4FC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06" name="TextovéPole 1505">
          <a:extLst>
            <a:ext uri="{FF2B5EF4-FFF2-40B4-BE49-F238E27FC236}">
              <a16:creationId xmlns:a16="http://schemas.microsoft.com/office/drawing/2014/main" id="{88F0A162-0247-4EC6-A90B-8E91CB32638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07" name="TextovéPole 1506">
          <a:extLst>
            <a:ext uri="{FF2B5EF4-FFF2-40B4-BE49-F238E27FC236}">
              <a16:creationId xmlns:a16="http://schemas.microsoft.com/office/drawing/2014/main" id="{BA0C310A-A568-441A-965D-B742DE8F2D1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08" name="TextovéPole 1507">
          <a:extLst>
            <a:ext uri="{FF2B5EF4-FFF2-40B4-BE49-F238E27FC236}">
              <a16:creationId xmlns:a16="http://schemas.microsoft.com/office/drawing/2014/main" id="{20F0D0EE-AA91-41C8-BBE2-6A413AAF63D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09" name="TextovéPole 1508">
          <a:extLst>
            <a:ext uri="{FF2B5EF4-FFF2-40B4-BE49-F238E27FC236}">
              <a16:creationId xmlns:a16="http://schemas.microsoft.com/office/drawing/2014/main" id="{0B019C16-2F8F-4E37-B500-148F543D7E2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10" name="TextovéPole 1509">
          <a:extLst>
            <a:ext uri="{FF2B5EF4-FFF2-40B4-BE49-F238E27FC236}">
              <a16:creationId xmlns:a16="http://schemas.microsoft.com/office/drawing/2014/main" id="{914B78F6-711F-4D2D-ACE7-58F678B7B61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11" name="TextovéPole 1510">
          <a:extLst>
            <a:ext uri="{FF2B5EF4-FFF2-40B4-BE49-F238E27FC236}">
              <a16:creationId xmlns:a16="http://schemas.microsoft.com/office/drawing/2014/main" id="{FB1D3343-D658-4AC1-BB57-44BF934E107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12" name="TextovéPole 1511">
          <a:extLst>
            <a:ext uri="{FF2B5EF4-FFF2-40B4-BE49-F238E27FC236}">
              <a16:creationId xmlns:a16="http://schemas.microsoft.com/office/drawing/2014/main" id="{D95F1964-E219-4FBF-A414-70E702C1FB8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13" name="TextovéPole 1512">
          <a:extLst>
            <a:ext uri="{FF2B5EF4-FFF2-40B4-BE49-F238E27FC236}">
              <a16:creationId xmlns:a16="http://schemas.microsoft.com/office/drawing/2014/main" id="{7F7CF146-AA1E-45BF-85D8-6416D918F98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14" name="TextovéPole 1513">
          <a:extLst>
            <a:ext uri="{FF2B5EF4-FFF2-40B4-BE49-F238E27FC236}">
              <a16:creationId xmlns:a16="http://schemas.microsoft.com/office/drawing/2014/main" id="{3FB656DC-2E03-4142-A2B5-6C88B6B6EB3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15" name="TextovéPole 1514">
          <a:extLst>
            <a:ext uri="{FF2B5EF4-FFF2-40B4-BE49-F238E27FC236}">
              <a16:creationId xmlns:a16="http://schemas.microsoft.com/office/drawing/2014/main" id="{8F2989AD-4834-4EA1-9DDC-716A3F22CA0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16" name="TextovéPole 1515">
          <a:extLst>
            <a:ext uri="{FF2B5EF4-FFF2-40B4-BE49-F238E27FC236}">
              <a16:creationId xmlns:a16="http://schemas.microsoft.com/office/drawing/2014/main" id="{C3282545-8AD5-4209-805F-B2E8876861F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17" name="TextovéPole 1516">
          <a:extLst>
            <a:ext uri="{FF2B5EF4-FFF2-40B4-BE49-F238E27FC236}">
              <a16:creationId xmlns:a16="http://schemas.microsoft.com/office/drawing/2014/main" id="{0939A29D-7D0A-4C17-8358-B90BB099709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18" name="TextovéPole 1517">
          <a:extLst>
            <a:ext uri="{FF2B5EF4-FFF2-40B4-BE49-F238E27FC236}">
              <a16:creationId xmlns:a16="http://schemas.microsoft.com/office/drawing/2014/main" id="{814F3345-985F-41CA-BECE-D3E5A4D413C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19" name="TextovéPole 1518">
          <a:extLst>
            <a:ext uri="{FF2B5EF4-FFF2-40B4-BE49-F238E27FC236}">
              <a16:creationId xmlns:a16="http://schemas.microsoft.com/office/drawing/2014/main" id="{DE290473-5967-48DA-A7C3-F7C1091AADB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20" name="TextovéPole 1519">
          <a:extLst>
            <a:ext uri="{FF2B5EF4-FFF2-40B4-BE49-F238E27FC236}">
              <a16:creationId xmlns:a16="http://schemas.microsoft.com/office/drawing/2014/main" id="{A6FB194D-DC77-4414-9642-25E03430D6F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21" name="TextovéPole 1520">
          <a:extLst>
            <a:ext uri="{FF2B5EF4-FFF2-40B4-BE49-F238E27FC236}">
              <a16:creationId xmlns:a16="http://schemas.microsoft.com/office/drawing/2014/main" id="{17F55658-4EC7-4938-86F8-C215C29D192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22" name="TextovéPole 1521">
          <a:extLst>
            <a:ext uri="{FF2B5EF4-FFF2-40B4-BE49-F238E27FC236}">
              <a16:creationId xmlns:a16="http://schemas.microsoft.com/office/drawing/2014/main" id="{B91304E1-6DB6-4C30-B689-5638579442E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23" name="TextovéPole 1522">
          <a:extLst>
            <a:ext uri="{FF2B5EF4-FFF2-40B4-BE49-F238E27FC236}">
              <a16:creationId xmlns:a16="http://schemas.microsoft.com/office/drawing/2014/main" id="{0880B66E-40BE-4988-8D50-D9756A8DEE4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24" name="TextovéPole 1523">
          <a:extLst>
            <a:ext uri="{FF2B5EF4-FFF2-40B4-BE49-F238E27FC236}">
              <a16:creationId xmlns:a16="http://schemas.microsoft.com/office/drawing/2014/main" id="{E709DE00-676A-4282-B600-60F53BB2467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25" name="TextovéPole 1524">
          <a:extLst>
            <a:ext uri="{FF2B5EF4-FFF2-40B4-BE49-F238E27FC236}">
              <a16:creationId xmlns:a16="http://schemas.microsoft.com/office/drawing/2014/main" id="{CE805E46-AAA5-4DFD-8782-CC0EC64B068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26" name="TextovéPole 1525">
          <a:extLst>
            <a:ext uri="{FF2B5EF4-FFF2-40B4-BE49-F238E27FC236}">
              <a16:creationId xmlns:a16="http://schemas.microsoft.com/office/drawing/2014/main" id="{471C7FDD-B436-4F29-A46F-84F1A52F525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27" name="TextovéPole 1526">
          <a:extLst>
            <a:ext uri="{FF2B5EF4-FFF2-40B4-BE49-F238E27FC236}">
              <a16:creationId xmlns:a16="http://schemas.microsoft.com/office/drawing/2014/main" id="{2A5C42FC-E036-4364-A5AD-4AB036ED56F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28" name="TextovéPole 1527">
          <a:extLst>
            <a:ext uri="{FF2B5EF4-FFF2-40B4-BE49-F238E27FC236}">
              <a16:creationId xmlns:a16="http://schemas.microsoft.com/office/drawing/2014/main" id="{C2B28B5E-9799-4CB3-AE1E-BF3C4D59EC3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29" name="TextovéPole 1528">
          <a:extLst>
            <a:ext uri="{FF2B5EF4-FFF2-40B4-BE49-F238E27FC236}">
              <a16:creationId xmlns:a16="http://schemas.microsoft.com/office/drawing/2014/main" id="{F25F2ACD-531D-420F-BD7F-496F8C10E75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30" name="TextovéPole 1529">
          <a:extLst>
            <a:ext uri="{FF2B5EF4-FFF2-40B4-BE49-F238E27FC236}">
              <a16:creationId xmlns:a16="http://schemas.microsoft.com/office/drawing/2014/main" id="{C8675C8A-6CDB-440E-ADD5-F9DF97F4430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31" name="TextovéPole 1530">
          <a:extLst>
            <a:ext uri="{FF2B5EF4-FFF2-40B4-BE49-F238E27FC236}">
              <a16:creationId xmlns:a16="http://schemas.microsoft.com/office/drawing/2014/main" id="{487ACCE9-AF7C-4085-90C4-98A7F303DB4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32" name="TextovéPole 1531">
          <a:extLst>
            <a:ext uri="{FF2B5EF4-FFF2-40B4-BE49-F238E27FC236}">
              <a16:creationId xmlns:a16="http://schemas.microsoft.com/office/drawing/2014/main" id="{EAF058A0-4261-41A0-9F4A-E5985E51476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33" name="TextovéPole 1532">
          <a:extLst>
            <a:ext uri="{FF2B5EF4-FFF2-40B4-BE49-F238E27FC236}">
              <a16:creationId xmlns:a16="http://schemas.microsoft.com/office/drawing/2014/main" id="{9CCA996C-5B09-45DD-BA3E-7116203883E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34" name="TextovéPole 1533">
          <a:extLst>
            <a:ext uri="{FF2B5EF4-FFF2-40B4-BE49-F238E27FC236}">
              <a16:creationId xmlns:a16="http://schemas.microsoft.com/office/drawing/2014/main" id="{DA1E00A5-B9CA-42DE-BD6C-7DA10667FD2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35" name="TextovéPole 1534">
          <a:extLst>
            <a:ext uri="{FF2B5EF4-FFF2-40B4-BE49-F238E27FC236}">
              <a16:creationId xmlns:a16="http://schemas.microsoft.com/office/drawing/2014/main" id="{4F83F4F0-219D-4605-AB09-4BA465D0523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36" name="TextovéPole 1535">
          <a:extLst>
            <a:ext uri="{FF2B5EF4-FFF2-40B4-BE49-F238E27FC236}">
              <a16:creationId xmlns:a16="http://schemas.microsoft.com/office/drawing/2014/main" id="{264CEA5A-35BB-4B28-A6F4-F38F7EE9050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37" name="TextovéPole 1536">
          <a:extLst>
            <a:ext uri="{FF2B5EF4-FFF2-40B4-BE49-F238E27FC236}">
              <a16:creationId xmlns:a16="http://schemas.microsoft.com/office/drawing/2014/main" id="{A76B56CC-C3A8-46FE-8C55-F5C73D6947D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38" name="TextovéPole 1537">
          <a:extLst>
            <a:ext uri="{FF2B5EF4-FFF2-40B4-BE49-F238E27FC236}">
              <a16:creationId xmlns:a16="http://schemas.microsoft.com/office/drawing/2014/main" id="{3C5C0690-A944-4ED6-8B95-FDF27FA8C5C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39" name="TextovéPole 1538">
          <a:extLst>
            <a:ext uri="{FF2B5EF4-FFF2-40B4-BE49-F238E27FC236}">
              <a16:creationId xmlns:a16="http://schemas.microsoft.com/office/drawing/2014/main" id="{1E09D196-835C-4AA4-B6F9-ADF83D53126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40" name="TextovéPole 1539">
          <a:extLst>
            <a:ext uri="{FF2B5EF4-FFF2-40B4-BE49-F238E27FC236}">
              <a16:creationId xmlns:a16="http://schemas.microsoft.com/office/drawing/2014/main" id="{1C8C5808-CE17-4133-9420-AD6B26BE311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41" name="TextovéPole 1540">
          <a:extLst>
            <a:ext uri="{FF2B5EF4-FFF2-40B4-BE49-F238E27FC236}">
              <a16:creationId xmlns:a16="http://schemas.microsoft.com/office/drawing/2014/main" id="{4A209D7A-C0CA-444D-8162-9C2EA237400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42" name="TextovéPole 1541">
          <a:extLst>
            <a:ext uri="{FF2B5EF4-FFF2-40B4-BE49-F238E27FC236}">
              <a16:creationId xmlns:a16="http://schemas.microsoft.com/office/drawing/2014/main" id="{BD9587B9-5194-402C-BE9C-66F463B8711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43" name="TextovéPole 1542">
          <a:extLst>
            <a:ext uri="{FF2B5EF4-FFF2-40B4-BE49-F238E27FC236}">
              <a16:creationId xmlns:a16="http://schemas.microsoft.com/office/drawing/2014/main" id="{AD2C8EDE-9E04-4D4B-9293-35A3F3819F1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44" name="TextovéPole 1543">
          <a:extLst>
            <a:ext uri="{FF2B5EF4-FFF2-40B4-BE49-F238E27FC236}">
              <a16:creationId xmlns:a16="http://schemas.microsoft.com/office/drawing/2014/main" id="{3C107D74-2214-414D-AEFE-F4238BAC123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45" name="TextovéPole 1544">
          <a:extLst>
            <a:ext uri="{FF2B5EF4-FFF2-40B4-BE49-F238E27FC236}">
              <a16:creationId xmlns:a16="http://schemas.microsoft.com/office/drawing/2014/main" id="{26C556CD-66D2-4922-A3A3-3CE49FEB58F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546" name="TextovéPole 1545">
          <a:extLst>
            <a:ext uri="{FF2B5EF4-FFF2-40B4-BE49-F238E27FC236}">
              <a16:creationId xmlns:a16="http://schemas.microsoft.com/office/drawing/2014/main" id="{4B4985A7-5D0B-4961-944B-2D6F8FAA378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547" name="TextovéPole 1546">
          <a:extLst>
            <a:ext uri="{FF2B5EF4-FFF2-40B4-BE49-F238E27FC236}">
              <a16:creationId xmlns:a16="http://schemas.microsoft.com/office/drawing/2014/main" id="{91A3CC0E-6A2B-4A2A-A240-54BA351D312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48" name="TextovéPole 1547">
          <a:extLst>
            <a:ext uri="{FF2B5EF4-FFF2-40B4-BE49-F238E27FC236}">
              <a16:creationId xmlns:a16="http://schemas.microsoft.com/office/drawing/2014/main" id="{7103CB6A-D46C-4001-A435-06D5F1E2879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49" name="TextovéPole 1548">
          <a:extLst>
            <a:ext uri="{FF2B5EF4-FFF2-40B4-BE49-F238E27FC236}">
              <a16:creationId xmlns:a16="http://schemas.microsoft.com/office/drawing/2014/main" id="{74153C45-0C80-43E0-990E-D1BB5F257F1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50" name="TextovéPole 1549">
          <a:extLst>
            <a:ext uri="{FF2B5EF4-FFF2-40B4-BE49-F238E27FC236}">
              <a16:creationId xmlns:a16="http://schemas.microsoft.com/office/drawing/2014/main" id="{091A97DA-2F01-4898-8ECB-130123C5EB9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51" name="TextovéPole 1550">
          <a:extLst>
            <a:ext uri="{FF2B5EF4-FFF2-40B4-BE49-F238E27FC236}">
              <a16:creationId xmlns:a16="http://schemas.microsoft.com/office/drawing/2014/main" id="{62CE1B20-5F1B-4CF3-9270-BEB157E839F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52" name="TextovéPole 1551">
          <a:extLst>
            <a:ext uri="{FF2B5EF4-FFF2-40B4-BE49-F238E27FC236}">
              <a16:creationId xmlns:a16="http://schemas.microsoft.com/office/drawing/2014/main" id="{50BF60F5-930D-4ABD-827F-FFDE9E042C8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53" name="TextovéPole 1552">
          <a:extLst>
            <a:ext uri="{FF2B5EF4-FFF2-40B4-BE49-F238E27FC236}">
              <a16:creationId xmlns:a16="http://schemas.microsoft.com/office/drawing/2014/main" id="{CF786561-04A7-4075-B644-CCD4975BB67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54" name="TextovéPole 1553">
          <a:extLst>
            <a:ext uri="{FF2B5EF4-FFF2-40B4-BE49-F238E27FC236}">
              <a16:creationId xmlns:a16="http://schemas.microsoft.com/office/drawing/2014/main" id="{B951E43D-6532-4682-B742-D8AFEEA24B2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55" name="TextovéPole 1554">
          <a:extLst>
            <a:ext uri="{FF2B5EF4-FFF2-40B4-BE49-F238E27FC236}">
              <a16:creationId xmlns:a16="http://schemas.microsoft.com/office/drawing/2014/main" id="{751F2875-8933-4316-B0C3-7059F04AC00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56" name="TextovéPole 1555">
          <a:extLst>
            <a:ext uri="{FF2B5EF4-FFF2-40B4-BE49-F238E27FC236}">
              <a16:creationId xmlns:a16="http://schemas.microsoft.com/office/drawing/2014/main" id="{2F312565-5C41-43FC-A9ED-AD5C375B864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57" name="TextovéPole 1556">
          <a:extLst>
            <a:ext uri="{FF2B5EF4-FFF2-40B4-BE49-F238E27FC236}">
              <a16:creationId xmlns:a16="http://schemas.microsoft.com/office/drawing/2014/main" id="{64106393-2948-45EE-ADB3-AD83C7B12A0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58" name="TextovéPole 1557">
          <a:extLst>
            <a:ext uri="{FF2B5EF4-FFF2-40B4-BE49-F238E27FC236}">
              <a16:creationId xmlns:a16="http://schemas.microsoft.com/office/drawing/2014/main" id="{9553F2AC-993E-4C3B-A8BA-1228D979F6F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59" name="TextovéPole 1558">
          <a:extLst>
            <a:ext uri="{FF2B5EF4-FFF2-40B4-BE49-F238E27FC236}">
              <a16:creationId xmlns:a16="http://schemas.microsoft.com/office/drawing/2014/main" id="{CB14519F-3523-48BF-AAFC-4F27D3444C0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60" name="TextovéPole 1559">
          <a:extLst>
            <a:ext uri="{FF2B5EF4-FFF2-40B4-BE49-F238E27FC236}">
              <a16:creationId xmlns:a16="http://schemas.microsoft.com/office/drawing/2014/main" id="{72D11FBE-CF23-4311-AFC5-70D6B2162F6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61" name="TextovéPole 1560">
          <a:extLst>
            <a:ext uri="{FF2B5EF4-FFF2-40B4-BE49-F238E27FC236}">
              <a16:creationId xmlns:a16="http://schemas.microsoft.com/office/drawing/2014/main" id="{773F3DA1-25FE-4B48-8022-0AA115CAA9B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62" name="TextovéPole 1561">
          <a:extLst>
            <a:ext uri="{FF2B5EF4-FFF2-40B4-BE49-F238E27FC236}">
              <a16:creationId xmlns:a16="http://schemas.microsoft.com/office/drawing/2014/main" id="{A0B437B7-C38E-4C3C-9790-9E6ED8E3491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63" name="TextovéPole 1562">
          <a:extLst>
            <a:ext uri="{FF2B5EF4-FFF2-40B4-BE49-F238E27FC236}">
              <a16:creationId xmlns:a16="http://schemas.microsoft.com/office/drawing/2014/main" id="{DF7E628B-D183-42FA-AC41-5DE22589BE8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64" name="TextovéPole 1563">
          <a:extLst>
            <a:ext uri="{FF2B5EF4-FFF2-40B4-BE49-F238E27FC236}">
              <a16:creationId xmlns:a16="http://schemas.microsoft.com/office/drawing/2014/main" id="{B92E5DD0-F70D-4EAB-86F1-8D3E2C5A769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65" name="TextovéPole 1564">
          <a:extLst>
            <a:ext uri="{FF2B5EF4-FFF2-40B4-BE49-F238E27FC236}">
              <a16:creationId xmlns:a16="http://schemas.microsoft.com/office/drawing/2014/main" id="{F68ADFE3-2D68-4E8C-94CD-D6C9ED4C6C4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66" name="TextovéPole 1565">
          <a:extLst>
            <a:ext uri="{FF2B5EF4-FFF2-40B4-BE49-F238E27FC236}">
              <a16:creationId xmlns:a16="http://schemas.microsoft.com/office/drawing/2014/main" id="{A6F8C12F-AF47-4A4A-A1AE-E5202F87686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67" name="TextovéPole 1566">
          <a:extLst>
            <a:ext uri="{FF2B5EF4-FFF2-40B4-BE49-F238E27FC236}">
              <a16:creationId xmlns:a16="http://schemas.microsoft.com/office/drawing/2014/main" id="{3EACCD80-FFFC-49BA-BC77-2B149BAD703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68" name="TextovéPole 1567">
          <a:extLst>
            <a:ext uri="{FF2B5EF4-FFF2-40B4-BE49-F238E27FC236}">
              <a16:creationId xmlns:a16="http://schemas.microsoft.com/office/drawing/2014/main" id="{EAFA9BE1-A6BC-4DA7-92B4-4E2E4D4E419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69" name="TextovéPole 1568">
          <a:extLst>
            <a:ext uri="{FF2B5EF4-FFF2-40B4-BE49-F238E27FC236}">
              <a16:creationId xmlns:a16="http://schemas.microsoft.com/office/drawing/2014/main" id="{3808DF27-2413-4C29-A838-9B4D91F32AC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70" name="TextovéPole 1569">
          <a:extLst>
            <a:ext uri="{FF2B5EF4-FFF2-40B4-BE49-F238E27FC236}">
              <a16:creationId xmlns:a16="http://schemas.microsoft.com/office/drawing/2014/main" id="{1E350D58-0EA2-4895-B347-033645CCA58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71" name="TextovéPole 1570">
          <a:extLst>
            <a:ext uri="{FF2B5EF4-FFF2-40B4-BE49-F238E27FC236}">
              <a16:creationId xmlns:a16="http://schemas.microsoft.com/office/drawing/2014/main" id="{BF8FBFFC-CACF-4311-B43A-5E18A3AFA96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72" name="TextovéPole 1571">
          <a:extLst>
            <a:ext uri="{FF2B5EF4-FFF2-40B4-BE49-F238E27FC236}">
              <a16:creationId xmlns:a16="http://schemas.microsoft.com/office/drawing/2014/main" id="{2AFE87B0-4B42-4C9C-8AB2-A36694E281A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73" name="TextovéPole 1572">
          <a:extLst>
            <a:ext uri="{FF2B5EF4-FFF2-40B4-BE49-F238E27FC236}">
              <a16:creationId xmlns:a16="http://schemas.microsoft.com/office/drawing/2014/main" id="{713E67A1-49F4-4429-9AA3-BD70F00DBC6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74" name="TextovéPole 1573">
          <a:extLst>
            <a:ext uri="{FF2B5EF4-FFF2-40B4-BE49-F238E27FC236}">
              <a16:creationId xmlns:a16="http://schemas.microsoft.com/office/drawing/2014/main" id="{0E310949-A7A0-4035-8774-1EA2854BDD4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75" name="TextovéPole 1574">
          <a:extLst>
            <a:ext uri="{FF2B5EF4-FFF2-40B4-BE49-F238E27FC236}">
              <a16:creationId xmlns:a16="http://schemas.microsoft.com/office/drawing/2014/main" id="{79D708F2-F5E8-4DB7-97C8-F6BAC2C8CD9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76" name="TextovéPole 1575">
          <a:extLst>
            <a:ext uri="{FF2B5EF4-FFF2-40B4-BE49-F238E27FC236}">
              <a16:creationId xmlns:a16="http://schemas.microsoft.com/office/drawing/2014/main" id="{CBEB03AC-351B-45EC-B2C7-27A10858217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77" name="TextovéPole 1576">
          <a:extLst>
            <a:ext uri="{FF2B5EF4-FFF2-40B4-BE49-F238E27FC236}">
              <a16:creationId xmlns:a16="http://schemas.microsoft.com/office/drawing/2014/main" id="{FAC01767-FEB8-40D5-BA97-148A4A1007B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78" name="TextovéPole 1577">
          <a:extLst>
            <a:ext uri="{FF2B5EF4-FFF2-40B4-BE49-F238E27FC236}">
              <a16:creationId xmlns:a16="http://schemas.microsoft.com/office/drawing/2014/main" id="{FA25B77B-1121-4109-BD30-0B90DA4B89E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79" name="TextovéPole 1578">
          <a:extLst>
            <a:ext uri="{FF2B5EF4-FFF2-40B4-BE49-F238E27FC236}">
              <a16:creationId xmlns:a16="http://schemas.microsoft.com/office/drawing/2014/main" id="{30744A2F-62E8-4FCB-9ACB-10AF0AFBA62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80" name="TextovéPole 1579">
          <a:extLst>
            <a:ext uri="{FF2B5EF4-FFF2-40B4-BE49-F238E27FC236}">
              <a16:creationId xmlns:a16="http://schemas.microsoft.com/office/drawing/2014/main" id="{BBDB9603-3ADD-4A72-9296-09AB83BD4F1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81" name="TextovéPole 1580">
          <a:extLst>
            <a:ext uri="{FF2B5EF4-FFF2-40B4-BE49-F238E27FC236}">
              <a16:creationId xmlns:a16="http://schemas.microsoft.com/office/drawing/2014/main" id="{52F624F4-3108-4E13-8C6B-1C6D779C302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82" name="TextovéPole 1581">
          <a:extLst>
            <a:ext uri="{FF2B5EF4-FFF2-40B4-BE49-F238E27FC236}">
              <a16:creationId xmlns:a16="http://schemas.microsoft.com/office/drawing/2014/main" id="{4293881F-2DEF-47F8-ABC8-806484D6BA3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83" name="TextovéPole 1582">
          <a:extLst>
            <a:ext uri="{FF2B5EF4-FFF2-40B4-BE49-F238E27FC236}">
              <a16:creationId xmlns:a16="http://schemas.microsoft.com/office/drawing/2014/main" id="{500BC5C1-8EFD-450D-BB08-82DA5BABB23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84" name="TextovéPole 1583">
          <a:extLst>
            <a:ext uri="{FF2B5EF4-FFF2-40B4-BE49-F238E27FC236}">
              <a16:creationId xmlns:a16="http://schemas.microsoft.com/office/drawing/2014/main" id="{A1F24F36-99F5-4128-9391-8B482915ED4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85" name="TextovéPole 1584">
          <a:extLst>
            <a:ext uri="{FF2B5EF4-FFF2-40B4-BE49-F238E27FC236}">
              <a16:creationId xmlns:a16="http://schemas.microsoft.com/office/drawing/2014/main" id="{46184BD7-7C0F-40AD-86C7-B7D12224A6F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86" name="TextovéPole 1585">
          <a:extLst>
            <a:ext uri="{FF2B5EF4-FFF2-40B4-BE49-F238E27FC236}">
              <a16:creationId xmlns:a16="http://schemas.microsoft.com/office/drawing/2014/main" id="{B0E4875D-A97A-49DD-9974-B89D446A160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87" name="TextovéPole 1586">
          <a:extLst>
            <a:ext uri="{FF2B5EF4-FFF2-40B4-BE49-F238E27FC236}">
              <a16:creationId xmlns:a16="http://schemas.microsoft.com/office/drawing/2014/main" id="{8DD89019-E1E0-43AF-A66F-46EE2EC21FE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88" name="TextovéPole 1587">
          <a:extLst>
            <a:ext uri="{FF2B5EF4-FFF2-40B4-BE49-F238E27FC236}">
              <a16:creationId xmlns:a16="http://schemas.microsoft.com/office/drawing/2014/main" id="{34963DDC-4930-4364-AEBA-1C3C8A70F0E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89" name="TextovéPole 1588">
          <a:extLst>
            <a:ext uri="{FF2B5EF4-FFF2-40B4-BE49-F238E27FC236}">
              <a16:creationId xmlns:a16="http://schemas.microsoft.com/office/drawing/2014/main" id="{307AE6DA-AAEC-4A4A-8AB2-63A191EC857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90" name="TextovéPole 1589">
          <a:extLst>
            <a:ext uri="{FF2B5EF4-FFF2-40B4-BE49-F238E27FC236}">
              <a16:creationId xmlns:a16="http://schemas.microsoft.com/office/drawing/2014/main" id="{AD0D1B93-35BE-49C6-91F8-A039C02FD2D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91" name="TextovéPole 1590">
          <a:extLst>
            <a:ext uri="{FF2B5EF4-FFF2-40B4-BE49-F238E27FC236}">
              <a16:creationId xmlns:a16="http://schemas.microsoft.com/office/drawing/2014/main" id="{F1D3132D-34DE-4D7B-9A40-21671FD9027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92" name="TextovéPole 1591">
          <a:extLst>
            <a:ext uri="{FF2B5EF4-FFF2-40B4-BE49-F238E27FC236}">
              <a16:creationId xmlns:a16="http://schemas.microsoft.com/office/drawing/2014/main" id="{48A9225F-283B-43D0-AC5C-C16AC8BB015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93" name="TextovéPole 1592">
          <a:extLst>
            <a:ext uri="{FF2B5EF4-FFF2-40B4-BE49-F238E27FC236}">
              <a16:creationId xmlns:a16="http://schemas.microsoft.com/office/drawing/2014/main" id="{8B6B1A73-2165-4349-9751-4C8F942564E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94" name="TextovéPole 1593">
          <a:extLst>
            <a:ext uri="{FF2B5EF4-FFF2-40B4-BE49-F238E27FC236}">
              <a16:creationId xmlns:a16="http://schemas.microsoft.com/office/drawing/2014/main" id="{38755DAD-FE27-4662-B575-F7068EA9AF3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95" name="TextovéPole 1594">
          <a:extLst>
            <a:ext uri="{FF2B5EF4-FFF2-40B4-BE49-F238E27FC236}">
              <a16:creationId xmlns:a16="http://schemas.microsoft.com/office/drawing/2014/main" id="{44C1B746-D4FE-4570-939A-C0083BEDD29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96" name="TextovéPole 1595">
          <a:extLst>
            <a:ext uri="{FF2B5EF4-FFF2-40B4-BE49-F238E27FC236}">
              <a16:creationId xmlns:a16="http://schemas.microsoft.com/office/drawing/2014/main" id="{1C0C6D96-E262-4455-BE4A-5742A148C8F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97" name="TextovéPole 1596">
          <a:extLst>
            <a:ext uri="{FF2B5EF4-FFF2-40B4-BE49-F238E27FC236}">
              <a16:creationId xmlns:a16="http://schemas.microsoft.com/office/drawing/2014/main" id="{6DEA58D7-2355-4658-895E-479A25098B6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598" name="TextovéPole 1597">
          <a:extLst>
            <a:ext uri="{FF2B5EF4-FFF2-40B4-BE49-F238E27FC236}">
              <a16:creationId xmlns:a16="http://schemas.microsoft.com/office/drawing/2014/main" id="{BEABBBE0-3AC9-4254-BCD1-283587CEECD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99" name="TextovéPole 1598">
          <a:extLst>
            <a:ext uri="{FF2B5EF4-FFF2-40B4-BE49-F238E27FC236}">
              <a16:creationId xmlns:a16="http://schemas.microsoft.com/office/drawing/2014/main" id="{B52CB99C-BCC9-4D90-BB51-C1AF2FACB41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00" name="TextovéPole 1599">
          <a:extLst>
            <a:ext uri="{FF2B5EF4-FFF2-40B4-BE49-F238E27FC236}">
              <a16:creationId xmlns:a16="http://schemas.microsoft.com/office/drawing/2014/main" id="{6B6F9C1F-B4D6-49F8-ABA4-F0838DF98C6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01" name="TextovéPole 1600">
          <a:extLst>
            <a:ext uri="{FF2B5EF4-FFF2-40B4-BE49-F238E27FC236}">
              <a16:creationId xmlns:a16="http://schemas.microsoft.com/office/drawing/2014/main" id="{3ACF5C2D-0EC9-470A-AEDC-9041164B35F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02" name="TextovéPole 1601">
          <a:extLst>
            <a:ext uri="{FF2B5EF4-FFF2-40B4-BE49-F238E27FC236}">
              <a16:creationId xmlns:a16="http://schemas.microsoft.com/office/drawing/2014/main" id="{CFA8EC25-67D8-4E02-86DD-EDA905A724C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03" name="TextovéPole 1602">
          <a:extLst>
            <a:ext uri="{FF2B5EF4-FFF2-40B4-BE49-F238E27FC236}">
              <a16:creationId xmlns:a16="http://schemas.microsoft.com/office/drawing/2014/main" id="{8FD730AB-5551-4BEE-AAA3-1BA2D2CCDD2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04" name="TextovéPole 1603">
          <a:extLst>
            <a:ext uri="{FF2B5EF4-FFF2-40B4-BE49-F238E27FC236}">
              <a16:creationId xmlns:a16="http://schemas.microsoft.com/office/drawing/2014/main" id="{CFDC68EC-7562-4D31-A944-523D4FF3E64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05" name="TextovéPole 1604">
          <a:extLst>
            <a:ext uri="{FF2B5EF4-FFF2-40B4-BE49-F238E27FC236}">
              <a16:creationId xmlns:a16="http://schemas.microsoft.com/office/drawing/2014/main" id="{8EA673A2-E8BE-4DB9-ACCB-25210B8EA8C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06" name="TextovéPole 1605">
          <a:extLst>
            <a:ext uri="{FF2B5EF4-FFF2-40B4-BE49-F238E27FC236}">
              <a16:creationId xmlns:a16="http://schemas.microsoft.com/office/drawing/2014/main" id="{9DA27AFE-92A7-4D44-86AA-44B50CBF1C8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07" name="TextovéPole 1606">
          <a:extLst>
            <a:ext uri="{FF2B5EF4-FFF2-40B4-BE49-F238E27FC236}">
              <a16:creationId xmlns:a16="http://schemas.microsoft.com/office/drawing/2014/main" id="{DB7B4350-580C-4779-AD1F-8B320D8DA76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08" name="TextovéPole 1607">
          <a:extLst>
            <a:ext uri="{FF2B5EF4-FFF2-40B4-BE49-F238E27FC236}">
              <a16:creationId xmlns:a16="http://schemas.microsoft.com/office/drawing/2014/main" id="{FF74A724-F8BB-4986-805B-8057E283162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09" name="TextovéPole 1608">
          <a:extLst>
            <a:ext uri="{FF2B5EF4-FFF2-40B4-BE49-F238E27FC236}">
              <a16:creationId xmlns:a16="http://schemas.microsoft.com/office/drawing/2014/main" id="{6B7CC6C8-7D37-4BD5-A354-95FC2AA9756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10" name="TextovéPole 1609">
          <a:extLst>
            <a:ext uri="{FF2B5EF4-FFF2-40B4-BE49-F238E27FC236}">
              <a16:creationId xmlns:a16="http://schemas.microsoft.com/office/drawing/2014/main" id="{9C955A8C-30E7-4CA0-B346-E65331DC11A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11" name="TextovéPole 1610">
          <a:extLst>
            <a:ext uri="{FF2B5EF4-FFF2-40B4-BE49-F238E27FC236}">
              <a16:creationId xmlns:a16="http://schemas.microsoft.com/office/drawing/2014/main" id="{7BADD081-E40E-45E3-ADB4-2075EFCFB04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12" name="TextovéPole 1611">
          <a:extLst>
            <a:ext uri="{FF2B5EF4-FFF2-40B4-BE49-F238E27FC236}">
              <a16:creationId xmlns:a16="http://schemas.microsoft.com/office/drawing/2014/main" id="{18EFC880-4F1F-40F0-8DF3-98540E0F46F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13" name="TextovéPole 1612">
          <a:extLst>
            <a:ext uri="{FF2B5EF4-FFF2-40B4-BE49-F238E27FC236}">
              <a16:creationId xmlns:a16="http://schemas.microsoft.com/office/drawing/2014/main" id="{6D273FF0-398B-4215-9A26-561F4A83BFB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14" name="TextovéPole 1613">
          <a:extLst>
            <a:ext uri="{FF2B5EF4-FFF2-40B4-BE49-F238E27FC236}">
              <a16:creationId xmlns:a16="http://schemas.microsoft.com/office/drawing/2014/main" id="{98A8334B-1E29-44CE-90BA-CFCE8172905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15" name="TextovéPole 1614">
          <a:extLst>
            <a:ext uri="{FF2B5EF4-FFF2-40B4-BE49-F238E27FC236}">
              <a16:creationId xmlns:a16="http://schemas.microsoft.com/office/drawing/2014/main" id="{C5913CBA-07BB-4875-9284-3C167CDACDA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16" name="TextovéPole 1615">
          <a:extLst>
            <a:ext uri="{FF2B5EF4-FFF2-40B4-BE49-F238E27FC236}">
              <a16:creationId xmlns:a16="http://schemas.microsoft.com/office/drawing/2014/main" id="{245A903D-0138-4695-B0DC-0E26F2C0DA1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17" name="TextovéPole 1616">
          <a:extLst>
            <a:ext uri="{FF2B5EF4-FFF2-40B4-BE49-F238E27FC236}">
              <a16:creationId xmlns:a16="http://schemas.microsoft.com/office/drawing/2014/main" id="{D9CE3137-0382-4DB8-9C3F-DFA23538D11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18" name="TextovéPole 1617">
          <a:extLst>
            <a:ext uri="{FF2B5EF4-FFF2-40B4-BE49-F238E27FC236}">
              <a16:creationId xmlns:a16="http://schemas.microsoft.com/office/drawing/2014/main" id="{A119E742-0F44-43C7-93B7-8B547540500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19" name="TextovéPole 1618">
          <a:extLst>
            <a:ext uri="{FF2B5EF4-FFF2-40B4-BE49-F238E27FC236}">
              <a16:creationId xmlns:a16="http://schemas.microsoft.com/office/drawing/2014/main" id="{0893CBB6-896B-4503-865C-91F9813A15C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20" name="TextovéPole 1619">
          <a:extLst>
            <a:ext uri="{FF2B5EF4-FFF2-40B4-BE49-F238E27FC236}">
              <a16:creationId xmlns:a16="http://schemas.microsoft.com/office/drawing/2014/main" id="{F7FE2102-63E0-424F-928D-17C7B96888D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21" name="TextovéPole 1620">
          <a:extLst>
            <a:ext uri="{FF2B5EF4-FFF2-40B4-BE49-F238E27FC236}">
              <a16:creationId xmlns:a16="http://schemas.microsoft.com/office/drawing/2014/main" id="{708DAE46-B8AD-4395-9454-AD781164E55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22" name="TextovéPole 1621">
          <a:extLst>
            <a:ext uri="{FF2B5EF4-FFF2-40B4-BE49-F238E27FC236}">
              <a16:creationId xmlns:a16="http://schemas.microsoft.com/office/drawing/2014/main" id="{F3FBF474-DD8D-4EFC-ACFA-93F211D2868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23" name="TextovéPole 1622">
          <a:extLst>
            <a:ext uri="{FF2B5EF4-FFF2-40B4-BE49-F238E27FC236}">
              <a16:creationId xmlns:a16="http://schemas.microsoft.com/office/drawing/2014/main" id="{222B52CA-AF3F-4F82-9F4D-16CBFB6AB03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24" name="TextovéPole 1623">
          <a:extLst>
            <a:ext uri="{FF2B5EF4-FFF2-40B4-BE49-F238E27FC236}">
              <a16:creationId xmlns:a16="http://schemas.microsoft.com/office/drawing/2014/main" id="{5DF8E2B0-6E58-4D48-ACF8-750FE6C4485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25" name="TextovéPole 1624">
          <a:extLst>
            <a:ext uri="{FF2B5EF4-FFF2-40B4-BE49-F238E27FC236}">
              <a16:creationId xmlns:a16="http://schemas.microsoft.com/office/drawing/2014/main" id="{5D25234F-561E-4FEF-89BD-B93F21A411A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26" name="TextovéPole 1625">
          <a:extLst>
            <a:ext uri="{FF2B5EF4-FFF2-40B4-BE49-F238E27FC236}">
              <a16:creationId xmlns:a16="http://schemas.microsoft.com/office/drawing/2014/main" id="{EFDB880A-6C0C-46BD-BB91-A4A9808311E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27" name="TextovéPole 1626">
          <a:extLst>
            <a:ext uri="{FF2B5EF4-FFF2-40B4-BE49-F238E27FC236}">
              <a16:creationId xmlns:a16="http://schemas.microsoft.com/office/drawing/2014/main" id="{E8AEDB82-6D93-4162-977C-5E3114ECCE0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28" name="TextovéPole 1627">
          <a:extLst>
            <a:ext uri="{FF2B5EF4-FFF2-40B4-BE49-F238E27FC236}">
              <a16:creationId xmlns:a16="http://schemas.microsoft.com/office/drawing/2014/main" id="{BD2CC83E-AAFE-4226-963A-FC7F7E07561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29" name="TextovéPole 1628">
          <a:extLst>
            <a:ext uri="{FF2B5EF4-FFF2-40B4-BE49-F238E27FC236}">
              <a16:creationId xmlns:a16="http://schemas.microsoft.com/office/drawing/2014/main" id="{2CF42DD9-88A9-4A15-BE4F-15761CEFE30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30" name="TextovéPole 1629">
          <a:extLst>
            <a:ext uri="{FF2B5EF4-FFF2-40B4-BE49-F238E27FC236}">
              <a16:creationId xmlns:a16="http://schemas.microsoft.com/office/drawing/2014/main" id="{49844A63-DF2A-4EFF-B442-EC592A77C14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31" name="TextovéPole 1630">
          <a:extLst>
            <a:ext uri="{FF2B5EF4-FFF2-40B4-BE49-F238E27FC236}">
              <a16:creationId xmlns:a16="http://schemas.microsoft.com/office/drawing/2014/main" id="{825C3D43-C0E1-4E23-924B-6F309752A49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632" name="TextovéPole 1631">
          <a:extLst>
            <a:ext uri="{FF2B5EF4-FFF2-40B4-BE49-F238E27FC236}">
              <a16:creationId xmlns:a16="http://schemas.microsoft.com/office/drawing/2014/main" id="{84865768-E1EE-491E-844C-87012DD7087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633" name="TextovéPole 1632">
          <a:extLst>
            <a:ext uri="{FF2B5EF4-FFF2-40B4-BE49-F238E27FC236}">
              <a16:creationId xmlns:a16="http://schemas.microsoft.com/office/drawing/2014/main" id="{2FD155D7-AEDF-4E42-87D6-4E904C4BE5A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634" name="TextovéPole 1633">
          <a:extLst>
            <a:ext uri="{FF2B5EF4-FFF2-40B4-BE49-F238E27FC236}">
              <a16:creationId xmlns:a16="http://schemas.microsoft.com/office/drawing/2014/main" id="{53AB9C31-3DBA-493A-8076-6C624BA3E8F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635" name="TextovéPole 1634">
          <a:extLst>
            <a:ext uri="{FF2B5EF4-FFF2-40B4-BE49-F238E27FC236}">
              <a16:creationId xmlns:a16="http://schemas.microsoft.com/office/drawing/2014/main" id="{84B1A429-CC4D-4C96-88C7-A9771F08252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636" name="TextovéPole 1635">
          <a:extLst>
            <a:ext uri="{FF2B5EF4-FFF2-40B4-BE49-F238E27FC236}">
              <a16:creationId xmlns:a16="http://schemas.microsoft.com/office/drawing/2014/main" id="{04C32654-5855-4584-B0AE-A435FEB9C13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1637" name="TextovéPole 1636">
          <a:extLst>
            <a:ext uri="{FF2B5EF4-FFF2-40B4-BE49-F238E27FC236}">
              <a16:creationId xmlns:a16="http://schemas.microsoft.com/office/drawing/2014/main" id="{C9C3344C-76CA-4DF7-B25D-ADDE033393D4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638" name="TextovéPole 1637">
          <a:extLst>
            <a:ext uri="{FF2B5EF4-FFF2-40B4-BE49-F238E27FC236}">
              <a16:creationId xmlns:a16="http://schemas.microsoft.com/office/drawing/2014/main" id="{C853A861-4A4E-4D20-8774-FE2EC82AE1F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1639" name="TextovéPole 1638">
          <a:extLst>
            <a:ext uri="{FF2B5EF4-FFF2-40B4-BE49-F238E27FC236}">
              <a16:creationId xmlns:a16="http://schemas.microsoft.com/office/drawing/2014/main" id="{BBF54679-071B-46D4-A028-8206FE9E0169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40" name="TextovéPole 1639">
          <a:extLst>
            <a:ext uri="{FF2B5EF4-FFF2-40B4-BE49-F238E27FC236}">
              <a16:creationId xmlns:a16="http://schemas.microsoft.com/office/drawing/2014/main" id="{BD6778AC-2CE7-408F-AA20-DC2B18528CE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41" name="TextovéPole 1640">
          <a:extLst>
            <a:ext uri="{FF2B5EF4-FFF2-40B4-BE49-F238E27FC236}">
              <a16:creationId xmlns:a16="http://schemas.microsoft.com/office/drawing/2014/main" id="{7685E3F6-41AD-4EA9-9DDF-F45C3DF62EF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42" name="TextovéPole 1641">
          <a:extLst>
            <a:ext uri="{FF2B5EF4-FFF2-40B4-BE49-F238E27FC236}">
              <a16:creationId xmlns:a16="http://schemas.microsoft.com/office/drawing/2014/main" id="{0F7E3D79-2AAC-45E6-A9B4-FC65957B62B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43" name="TextovéPole 1642">
          <a:extLst>
            <a:ext uri="{FF2B5EF4-FFF2-40B4-BE49-F238E27FC236}">
              <a16:creationId xmlns:a16="http://schemas.microsoft.com/office/drawing/2014/main" id="{54E885BD-2FE2-4160-979F-BC2C9D7F33F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44" name="TextovéPole 1643">
          <a:extLst>
            <a:ext uri="{FF2B5EF4-FFF2-40B4-BE49-F238E27FC236}">
              <a16:creationId xmlns:a16="http://schemas.microsoft.com/office/drawing/2014/main" id="{2D067D81-2D70-46CA-842B-9ED7E291B38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45" name="TextovéPole 1644">
          <a:extLst>
            <a:ext uri="{FF2B5EF4-FFF2-40B4-BE49-F238E27FC236}">
              <a16:creationId xmlns:a16="http://schemas.microsoft.com/office/drawing/2014/main" id="{4027E102-1659-4042-B7C5-60B315038CA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46" name="TextovéPole 1645">
          <a:extLst>
            <a:ext uri="{FF2B5EF4-FFF2-40B4-BE49-F238E27FC236}">
              <a16:creationId xmlns:a16="http://schemas.microsoft.com/office/drawing/2014/main" id="{FF193FD2-3D84-49FB-BDA8-F5861E0F13C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47" name="TextovéPole 1646">
          <a:extLst>
            <a:ext uri="{FF2B5EF4-FFF2-40B4-BE49-F238E27FC236}">
              <a16:creationId xmlns:a16="http://schemas.microsoft.com/office/drawing/2014/main" id="{5C7F3366-3F99-41AD-BE72-8644F6C2880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48" name="TextovéPole 1647">
          <a:extLst>
            <a:ext uri="{FF2B5EF4-FFF2-40B4-BE49-F238E27FC236}">
              <a16:creationId xmlns:a16="http://schemas.microsoft.com/office/drawing/2014/main" id="{10A6258B-9456-411A-AA71-4726A58F917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49" name="TextovéPole 1648">
          <a:extLst>
            <a:ext uri="{FF2B5EF4-FFF2-40B4-BE49-F238E27FC236}">
              <a16:creationId xmlns:a16="http://schemas.microsoft.com/office/drawing/2014/main" id="{AECB2493-B673-4BE6-B76F-C821D5AF283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50" name="TextovéPole 1649">
          <a:extLst>
            <a:ext uri="{FF2B5EF4-FFF2-40B4-BE49-F238E27FC236}">
              <a16:creationId xmlns:a16="http://schemas.microsoft.com/office/drawing/2014/main" id="{113A2816-C70A-47F3-90B4-88437A74B87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51" name="TextovéPole 1650">
          <a:extLst>
            <a:ext uri="{FF2B5EF4-FFF2-40B4-BE49-F238E27FC236}">
              <a16:creationId xmlns:a16="http://schemas.microsoft.com/office/drawing/2014/main" id="{22F5DDAF-1F34-4CA8-A4F3-F6049B3BCE2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52" name="TextovéPole 1651">
          <a:extLst>
            <a:ext uri="{FF2B5EF4-FFF2-40B4-BE49-F238E27FC236}">
              <a16:creationId xmlns:a16="http://schemas.microsoft.com/office/drawing/2014/main" id="{2FB741DF-BD2F-4DEB-AF84-1772C4A807E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53" name="TextovéPole 1652">
          <a:extLst>
            <a:ext uri="{FF2B5EF4-FFF2-40B4-BE49-F238E27FC236}">
              <a16:creationId xmlns:a16="http://schemas.microsoft.com/office/drawing/2014/main" id="{144C202E-2B75-49F4-B2D4-5F57D7375E7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54" name="TextovéPole 1653">
          <a:extLst>
            <a:ext uri="{FF2B5EF4-FFF2-40B4-BE49-F238E27FC236}">
              <a16:creationId xmlns:a16="http://schemas.microsoft.com/office/drawing/2014/main" id="{EC47E583-5746-475A-B71C-6B14DAA9B19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55" name="TextovéPole 1654">
          <a:extLst>
            <a:ext uri="{FF2B5EF4-FFF2-40B4-BE49-F238E27FC236}">
              <a16:creationId xmlns:a16="http://schemas.microsoft.com/office/drawing/2014/main" id="{3F645B09-3B88-4D79-9249-4F2D959DED1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56" name="TextovéPole 1655">
          <a:extLst>
            <a:ext uri="{FF2B5EF4-FFF2-40B4-BE49-F238E27FC236}">
              <a16:creationId xmlns:a16="http://schemas.microsoft.com/office/drawing/2014/main" id="{6571F256-E173-4521-8CCE-541182F9A49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57" name="TextovéPole 1656">
          <a:extLst>
            <a:ext uri="{FF2B5EF4-FFF2-40B4-BE49-F238E27FC236}">
              <a16:creationId xmlns:a16="http://schemas.microsoft.com/office/drawing/2014/main" id="{5A82902F-E55B-4BD2-B06F-3D4FB3C5F24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58" name="TextovéPole 1657">
          <a:extLst>
            <a:ext uri="{FF2B5EF4-FFF2-40B4-BE49-F238E27FC236}">
              <a16:creationId xmlns:a16="http://schemas.microsoft.com/office/drawing/2014/main" id="{6154F137-A2AA-4808-87E3-F66CFAA1500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59" name="TextovéPole 1658">
          <a:extLst>
            <a:ext uri="{FF2B5EF4-FFF2-40B4-BE49-F238E27FC236}">
              <a16:creationId xmlns:a16="http://schemas.microsoft.com/office/drawing/2014/main" id="{34EC8855-B796-47FD-921A-5D6F2FFD025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60" name="TextovéPole 1659">
          <a:extLst>
            <a:ext uri="{FF2B5EF4-FFF2-40B4-BE49-F238E27FC236}">
              <a16:creationId xmlns:a16="http://schemas.microsoft.com/office/drawing/2014/main" id="{D309CDB7-4452-49C8-ABEB-7CF6688AEE3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61" name="TextovéPole 1660">
          <a:extLst>
            <a:ext uri="{FF2B5EF4-FFF2-40B4-BE49-F238E27FC236}">
              <a16:creationId xmlns:a16="http://schemas.microsoft.com/office/drawing/2014/main" id="{A69A134A-A76F-4D4C-9F61-26D16203029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62" name="TextovéPole 1661">
          <a:extLst>
            <a:ext uri="{FF2B5EF4-FFF2-40B4-BE49-F238E27FC236}">
              <a16:creationId xmlns:a16="http://schemas.microsoft.com/office/drawing/2014/main" id="{DCD5E337-D7D4-4D9E-A1F8-247BA2FED86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63" name="TextovéPole 1662">
          <a:extLst>
            <a:ext uri="{FF2B5EF4-FFF2-40B4-BE49-F238E27FC236}">
              <a16:creationId xmlns:a16="http://schemas.microsoft.com/office/drawing/2014/main" id="{50870964-1883-4A41-B26D-5F4A2E7002C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64" name="TextovéPole 1663">
          <a:extLst>
            <a:ext uri="{FF2B5EF4-FFF2-40B4-BE49-F238E27FC236}">
              <a16:creationId xmlns:a16="http://schemas.microsoft.com/office/drawing/2014/main" id="{B1DBC3A3-CADC-40F5-ABD9-EE01B632827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65" name="TextovéPole 1664">
          <a:extLst>
            <a:ext uri="{FF2B5EF4-FFF2-40B4-BE49-F238E27FC236}">
              <a16:creationId xmlns:a16="http://schemas.microsoft.com/office/drawing/2014/main" id="{EE4ABC22-5BD7-4167-8966-686C766BC86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66" name="TextovéPole 1665">
          <a:extLst>
            <a:ext uri="{FF2B5EF4-FFF2-40B4-BE49-F238E27FC236}">
              <a16:creationId xmlns:a16="http://schemas.microsoft.com/office/drawing/2014/main" id="{B826ABD5-30BE-4CAC-BD8C-D1998577CA8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67" name="TextovéPole 1666">
          <a:extLst>
            <a:ext uri="{FF2B5EF4-FFF2-40B4-BE49-F238E27FC236}">
              <a16:creationId xmlns:a16="http://schemas.microsoft.com/office/drawing/2014/main" id="{5209088A-D7C4-427E-9D80-4DC79AD04A1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68" name="TextovéPole 1667">
          <a:extLst>
            <a:ext uri="{FF2B5EF4-FFF2-40B4-BE49-F238E27FC236}">
              <a16:creationId xmlns:a16="http://schemas.microsoft.com/office/drawing/2014/main" id="{0C464852-26C4-41B7-B7F3-BA6B68CB51B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69" name="TextovéPole 1668">
          <a:extLst>
            <a:ext uri="{FF2B5EF4-FFF2-40B4-BE49-F238E27FC236}">
              <a16:creationId xmlns:a16="http://schemas.microsoft.com/office/drawing/2014/main" id="{51B59DAC-0950-4950-9F60-497A2714A72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70" name="TextovéPole 1669">
          <a:extLst>
            <a:ext uri="{FF2B5EF4-FFF2-40B4-BE49-F238E27FC236}">
              <a16:creationId xmlns:a16="http://schemas.microsoft.com/office/drawing/2014/main" id="{ED02183E-58CC-4E1C-88D2-95EFD3391DF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71" name="TextovéPole 1670">
          <a:extLst>
            <a:ext uri="{FF2B5EF4-FFF2-40B4-BE49-F238E27FC236}">
              <a16:creationId xmlns:a16="http://schemas.microsoft.com/office/drawing/2014/main" id="{CFA7DF60-8028-43C3-812F-EFC6DC46407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72" name="TextovéPole 1671">
          <a:extLst>
            <a:ext uri="{FF2B5EF4-FFF2-40B4-BE49-F238E27FC236}">
              <a16:creationId xmlns:a16="http://schemas.microsoft.com/office/drawing/2014/main" id="{3C991924-BA50-4FC0-B271-5062671E748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73" name="TextovéPole 1672">
          <a:extLst>
            <a:ext uri="{FF2B5EF4-FFF2-40B4-BE49-F238E27FC236}">
              <a16:creationId xmlns:a16="http://schemas.microsoft.com/office/drawing/2014/main" id="{24C28DEB-AC3D-4181-9771-1880ECDDA4D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74" name="TextovéPole 1673">
          <a:extLst>
            <a:ext uri="{FF2B5EF4-FFF2-40B4-BE49-F238E27FC236}">
              <a16:creationId xmlns:a16="http://schemas.microsoft.com/office/drawing/2014/main" id="{3A68ACE7-7F36-405F-BD7F-88F0D1C9D8D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75" name="TextovéPole 1674">
          <a:extLst>
            <a:ext uri="{FF2B5EF4-FFF2-40B4-BE49-F238E27FC236}">
              <a16:creationId xmlns:a16="http://schemas.microsoft.com/office/drawing/2014/main" id="{1DECAB4A-56E4-4BE5-9922-BB178D10D02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76" name="TextovéPole 1675">
          <a:extLst>
            <a:ext uri="{FF2B5EF4-FFF2-40B4-BE49-F238E27FC236}">
              <a16:creationId xmlns:a16="http://schemas.microsoft.com/office/drawing/2014/main" id="{31C738D9-227E-4B97-B61C-1E5C7FA7B8D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77" name="TextovéPole 1676">
          <a:extLst>
            <a:ext uri="{FF2B5EF4-FFF2-40B4-BE49-F238E27FC236}">
              <a16:creationId xmlns:a16="http://schemas.microsoft.com/office/drawing/2014/main" id="{FA358EC2-773B-46A5-820E-1ACC07E29BB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78" name="TextovéPole 1677">
          <a:extLst>
            <a:ext uri="{FF2B5EF4-FFF2-40B4-BE49-F238E27FC236}">
              <a16:creationId xmlns:a16="http://schemas.microsoft.com/office/drawing/2014/main" id="{28908D0F-CBDC-471F-9904-780817E5FDB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79" name="TextovéPole 1678">
          <a:extLst>
            <a:ext uri="{FF2B5EF4-FFF2-40B4-BE49-F238E27FC236}">
              <a16:creationId xmlns:a16="http://schemas.microsoft.com/office/drawing/2014/main" id="{E5A0155A-EC43-4A89-8FE2-454AF1DD3AF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80" name="TextovéPole 1679">
          <a:extLst>
            <a:ext uri="{FF2B5EF4-FFF2-40B4-BE49-F238E27FC236}">
              <a16:creationId xmlns:a16="http://schemas.microsoft.com/office/drawing/2014/main" id="{11CCF5D3-0600-4CCA-92D0-E88D474E077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81" name="TextovéPole 1680">
          <a:extLst>
            <a:ext uri="{FF2B5EF4-FFF2-40B4-BE49-F238E27FC236}">
              <a16:creationId xmlns:a16="http://schemas.microsoft.com/office/drawing/2014/main" id="{F89CAF08-D7CC-46B0-A0B5-BDB89326323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82" name="TextovéPole 1681">
          <a:extLst>
            <a:ext uri="{FF2B5EF4-FFF2-40B4-BE49-F238E27FC236}">
              <a16:creationId xmlns:a16="http://schemas.microsoft.com/office/drawing/2014/main" id="{F3F08B41-1491-40A3-A411-4C0F382D4B5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83" name="TextovéPole 1682">
          <a:extLst>
            <a:ext uri="{FF2B5EF4-FFF2-40B4-BE49-F238E27FC236}">
              <a16:creationId xmlns:a16="http://schemas.microsoft.com/office/drawing/2014/main" id="{AFEA14B7-04EC-42EC-9F9B-FF6282797B1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84" name="TextovéPole 1683">
          <a:extLst>
            <a:ext uri="{FF2B5EF4-FFF2-40B4-BE49-F238E27FC236}">
              <a16:creationId xmlns:a16="http://schemas.microsoft.com/office/drawing/2014/main" id="{D7DC4667-CC0B-42E1-8C6A-57A9FDBADC8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85" name="TextovéPole 1684">
          <a:extLst>
            <a:ext uri="{FF2B5EF4-FFF2-40B4-BE49-F238E27FC236}">
              <a16:creationId xmlns:a16="http://schemas.microsoft.com/office/drawing/2014/main" id="{123D7403-48EC-491C-9EB8-3291C661765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86" name="TextovéPole 1685">
          <a:extLst>
            <a:ext uri="{FF2B5EF4-FFF2-40B4-BE49-F238E27FC236}">
              <a16:creationId xmlns:a16="http://schemas.microsoft.com/office/drawing/2014/main" id="{38907578-EA0C-4CAD-AE55-B55C057C62A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87" name="TextovéPole 1686">
          <a:extLst>
            <a:ext uri="{FF2B5EF4-FFF2-40B4-BE49-F238E27FC236}">
              <a16:creationId xmlns:a16="http://schemas.microsoft.com/office/drawing/2014/main" id="{9F8C03C3-6B33-4E60-98DD-4D74A8DD7B3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88" name="TextovéPole 1687">
          <a:extLst>
            <a:ext uri="{FF2B5EF4-FFF2-40B4-BE49-F238E27FC236}">
              <a16:creationId xmlns:a16="http://schemas.microsoft.com/office/drawing/2014/main" id="{B554AAB9-AB36-445F-9320-E11712B1E99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89" name="TextovéPole 1688">
          <a:extLst>
            <a:ext uri="{FF2B5EF4-FFF2-40B4-BE49-F238E27FC236}">
              <a16:creationId xmlns:a16="http://schemas.microsoft.com/office/drawing/2014/main" id="{37B23D7A-7972-4B55-AB1D-844A6EB0B7A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90" name="TextovéPole 1689">
          <a:extLst>
            <a:ext uri="{FF2B5EF4-FFF2-40B4-BE49-F238E27FC236}">
              <a16:creationId xmlns:a16="http://schemas.microsoft.com/office/drawing/2014/main" id="{D4C0A970-7F3C-4ED1-B83B-E8329D36346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91" name="TextovéPole 1690">
          <a:extLst>
            <a:ext uri="{FF2B5EF4-FFF2-40B4-BE49-F238E27FC236}">
              <a16:creationId xmlns:a16="http://schemas.microsoft.com/office/drawing/2014/main" id="{114E8599-A1AA-4740-BC32-A96082BA68C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92" name="TextovéPole 1691">
          <a:extLst>
            <a:ext uri="{FF2B5EF4-FFF2-40B4-BE49-F238E27FC236}">
              <a16:creationId xmlns:a16="http://schemas.microsoft.com/office/drawing/2014/main" id="{918400AB-BFF9-4A49-BD8F-4D63EBAC082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93" name="TextovéPole 1692">
          <a:extLst>
            <a:ext uri="{FF2B5EF4-FFF2-40B4-BE49-F238E27FC236}">
              <a16:creationId xmlns:a16="http://schemas.microsoft.com/office/drawing/2014/main" id="{7025D97C-4AA3-477F-AD28-E6553CD763E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694" name="TextovéPole 1693">
          <a:extLst>
            <a:ext uri="{FF2B5EF4-FFF2-40B4-BE49-F238E27FC236}">
              <a16:creationId xmlns:a16="http://schemas.microsoft.com/office/drawing/2014/main" id="{EB024EA0-5D6E-46BA-A173-B6CFC7C08BA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695" name="TextovéPole 1694">
          <a:extLst>
            <a:ext uri="{FF2B5EF4-FFF2-40B4-BE49-F238E27FC236}">
              <a16:creationId xmlns:a16="http://schemas.microsoft.com/office/drawing/2014/main" id="{F2348B68-D462-47AD-AD53-EA61E681E02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96" name="TextovéPole 1695">
          <a:extLst>
            <a:ext uri="{FF2B5EF4-FFF2-40B4-BE49-F238E27FC236}">
              <a16:creationId xmlns:a16="http://schemas.microsoft.com/office/drawing/2014/main" id="{BF8F1CDD-9160-4C79-B61B-AEC035B6052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97" name="TextovéPole 1696">
          <a:extLst>
            <a:ext uri="{FF2B5EF4-FFF2-40B4-BE49-F238E27FC236}">
              <a16:creationId xmlns:a16="http://schemas.microsoft.com/office/drawing/2014/main" id="{B533D01F-E93B-40F4-AC4E-69EF0FFEC64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98" name="TextovéPole 1697">
          <a:extLst>
            <a:ext uri="{FF2B5EF4-FFF2-40B4-BE49-F238E27FC236}">
              <a16:creationId xmlns:a16="http://schemas.microsoft.com/office/drawing/2014/main" id="{91D5AC1B-17C2-4F51-901C-A48BC6E9D42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699" name="TextovéPole 1698">
          <a:extLst>
            <a:ext uri="{FF2B5EF4-FFF2-40B4-BE49-F238E27FC236}">
              <a16:creationId xmlns:a16="http://schemas.microsoft.com/office/drawing/2014/main" id="{7D4CBA68-4159-4838-AD60-3606927EA3A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00" name="TextovéPole 1699">
          <a:extLst>
            <a:ext uri="{FF2B5EF4-FFF2-40B4-BE49-F238E27FC236}">
              <a16:creationId xmlns:a16="http://schemas.microsoft.com/office/drawing/2014/main" id="{4700C3AA-FDAB-4A35-B794-FA34AE14DDA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01" name="TextovéPole 1700">
          <a:extLst>
            <a:ext uri="{FF2B5EF4-FFF2-40B4-BE49-F238E27FC236}">
              <a16:creationId xmlns:a16="http://schemas.microsoft.com/office/drawing/2014/main" id="{DEF1866E-D4B1-4966-9E6B-08FC9F11675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02" name="TextovéPole 1701">
          <a:extLst>
            <a:ext uri="{FF2B5EF4-FFF2-40B4-BE49-F238E27FC236}">
              <a16:creationId xmlns:a16="http://schemas.microsoft.com/office/drawing/2014/main" id="{35179B0B-AD32-40F1-8909-43EC8579FCA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03" name="TextovéPole 1702">
          <a:extLst>
            <a:ext uri="{FF2B5EF4-FFF2-40B4-BE49-F238E27FC236}">
              <a16:creationId xmlns:a16="http://schemas.microsoft.com/office/drawing/2014/main" id="{2B60DCAA-3848-4E6D-83D2-073CC749F8A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04" name="TextovéPole 1703">
          <a:extLst>
            <a:ext uri="{FF2B5EF4-FFF2-40B4-BE49-F238E27FC236}">
              <a16:creationId xmlns:a16="http://schemas.microsoft.com/office/drawing/2014/main" id="{D805593C-B430-4406-8F0A-C2AF2ECA043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05" name="TextovéPole 1704">
          <a:extLst>
            <a:ext uri="{FF2B5EF4-FFF2-40B4-BE49-F238E27FC236}">
              <a16:creationId xmlns:a16="http://schemas.microsoft.com/office/drawing/2014/main" id="{FDA68A42-170D-42D1-B09C-4DEB3306786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06" name="TextovéPole 1705">
          <a:extLst>
            <a:ext uri="{FF2B5EF4-FFF2-40B4-BE49-F238E27FC236}">
              <a16:creationId xmlns:a16="http://schemas.microsoft.com/office/drawing/2014/main" id="{15BC2227-627A-45A9-84F1-16608643163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07" name="TextovéPole 1706">
          <a:extLst>
            <a:ext uri="{FF2B5EF4-FFF2-40B4-BE49-F238E27FC236}">
              <a16:creationId xmlns:a16="http://schemas.microsoft.com/office/drawing/2014/main" id="{1F416B91-336C-4FC9-B03E-41DFAC7E1D8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08" name="TextovéPole 1707">
          <a:extLst>
            <a:ext uri="{FF2B5EF4-FFF2-40B4-BE49-F238E27FC236}">
              <a16:creationId xmlns:a16="http://schemas.microsoft.com/office/drawing/2014/main" id="{F8430EE1-0147-4488-9B8D-64C4D442D80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09" name="TextovéPole 1708">
          <a:extLst>
            <a:ext uri="{FF2B5EF4-FFF2-40B4-BE49-F238E27FC236}">
              <a16:creationId xmlns:a16="http://schemas.microsoft.com/office/drawing/2014/main" id="{4F740FA4-6621-4D4F-A9DA-E121B93E647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10" name="TextovéPole 1709">
          <a:extLst>
            <a:ext uri="{FF2B5EF4-FFF2-40B4-BE49-F238E27FC236}">
              <a16:creationId xmlns:a16="http://schemas.microsoft.com/office/drawing/2014/main" id="{6444103D-82C5-437B-8698-9E9B5B084D9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11" name="TextovéPole 1710">
          <a:extLst>
            <a:ext uri="{FF2B5EF4-FFF2-40B4-BE49-F238E27FC236}">
              <a16:creationId xmlns:a16="http://schemas.microsoft.com/office/drawing/2014/main" id="{2F259352-5662-41F4-8739-0F154CEE37B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12" name="TextovéPole 1711">
          <a:extLst>
            <a:ext uri="{FF2B5EF4-FFF2-40B4-BE49-F238E27FC236}">
              <a16:creationId xmlns:a16="http://schemas.microsoft.com/office/drawing/2014/main" id="{90D26E26-012E-4356-A9F3-80B5CA9B3A3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13" name="TextovéPole 1712">
          <a:extLst>
            <a:ext uri="{FF2B5EF4-FFF2-40B4-BE49-F238E27FC236}">
              <a16:creationId xmlns:a16="http://schemas.microsoft.com/office/drawing/2014/main" id="{FB1234BE-B55F-4E56-B1A8-F08AEC6A87D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14" name="TextovéPole 1713">
          <a:extLst>
            <a:ext uri="{FF2B5EF4-FFF2-40B4-BE49-F238E27FC236}">
              <a16:creationId xmlns:a16="http://schemas.microsoft.com/office/drawing/2014/main" id="{C47F8C67-FA92-4351-B8E5-6FCC95CF704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15" name="TextovéPole 1714">
          <a:extLst>
            <a:ext uri="{FF2B5EF4-FFF2-40B4-BE49-F238E27FC236}">
              <a16:creationId xmlns:a16="http://schemas.microsoft.com/office/drawing/2014/main" id="{88C7A042-F139-4697-8765-FEA15D59A6E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16" name="TextovéPole 1715">
          <a:extLst>
            <a:ext uri="{FF2B5EF4-FFF2-40B4-BE49-F238E27FC236}">
              <a16:creationId xmlns:a16="http://schemas.microsoft.com/office/drawing/2014/main" id="{0993911E-85BF-491F-9080-BA5226E43AC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17" name="TextovéPole 1716">
          <a:extLst>
            <a:ext uri="{FF2B5EF4-FFF2-40B4-BE49-F238E27FC236}">
              <a16:creationId xmlns:a16="http://schemas.microsoft.com/office/drawing/2014/main" id="{1F1DF2DD-7F9A-4AF2-AF85-6948B3C037A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18" name="TextovéPole 1717">
          <a:extLst>
            <a:ext uri="{FF2B5EF4-FFF2-40B4-BE49-F238E27FC236}">
              <a16:creationId xmlns:a16="http://schemas.microsoft.com/office/drawing/2014/main" id="{C52BF50F-6E9C-4E30-A9AB-CCDD4694020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19" name="TextovéPole 1718">
          <a:extLst>
            <a:ext uri="{FF2B5EF4-FFF2-40B4-BE49-F238E27FC236}">
              <a16:creationId xmlns:a16="http://schemas.microsoft.com/office/drawing/2014/main" id="{AAC87510-97DB-4945-83C9-2CC5BBEA47A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20" name="TextovéPole 1719">
          <a:extLst>
            <a:ext uri="{FF2B5EF4-FFF2-40B4-BE49-F238E27FC236}">
              <a16:creationId xmlns:a16="http://schemas.microsoft.com/office/drawing/2014/main" id="{2F6B13D3-4DBF-4754-A6C5-D271BDB11ED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21" name="TextovéPole 1720">
          <a:extLst>
            <a:ext uri="{FF2B5EF4-FFF2-40B4-BE49-F238E27FC236}">
              <a16:creationId xmlns:a16="http://schemas.microsoft.com/office/drawing/2014/main" id="{F1DF8970-D7C0-449E-8EB4-6B286A24B85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22" name="TextovéPole 1721">
          <a:extLst>
            <a:ext uri="{FF2B5EF4-FFF2-40B4-BE49-F238E27FC236}">
              <a16:creationId xmlns:a16="http://schemas.microsoft.com/office/drawing/2014/main" id="{2278DA96-7F64-4F89-8B66-3977E2A9858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23" name="TextovéPole 1722">
          <a:extLst>
            <a:ext uri="{FF2B5EF4-FFF2-40B4-BE49-F238E27FC236}">
              <a16:creationId xmlns:a16="http://schemas.microsoft.com/office/drawing/2014/main" id="{849882F6-1110-4575-B88F-3B39B9C25A0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24" name="TextovéPole 1723">
          <a:extLst>
            <a:ext uri="{FF2B5EF4-FFF2-40B4-BE49-F238E27FC236}">
              <a16:creationId xmlns:a16="http://schemas.microsoft.com/office/drawing/2014/main" id="{17F7FC2A-AC2D-47C6-8BC1-A4606B5FFB0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25" name="TextovéPole 1724">
          <a:extLst>
            <a:ext uri="{FF2B5EF4-FFF2-40B4-BE49-F238E27FC236}">
              <a16:creationId xmlns:a16="http://schemas.microsoft.com/office/drawing/2014/main" id="{3787DC83-386D-4320-AD45-E43BF1E39E5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26" name="TextovéPole 1725">
          <a:extLst>
            <a:ext uri="{FF2B5EF4-FFF2-40B4-BE49-F238E27FC236}">
              <a16:creationId xmlns:a16="http://schemas.microsoft.com/office/drawing/2014/main" id="{8E6C1BC0-62A2-42D9-B33A-C158B4DDDE7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27" name="TextovéPole 1726">
          <a:extLst>
            <a:ext uri="{FF2B5EF4-FFF2-40B4-BE49-F238E27FC236}">
              <a16:creationId xmlns:a16="http://schemas.microsoft.com/office/drawing/2014/main" id="{B2E43E96-E677-470E-9CDD-93EAFBBA6C9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28" name="TextovéPole 1727">
          <a:extLst>
            <a:ext uri="{FF2B5EF4-FFF2-40B4-BE49-F238E27FC236}">
              <a16:creationId xmlns:a16="http://schemas.microsoft.com/office/drawing/2014/main" id="{AC51398A-BFF1-447F-9E39-BCA245FFEB0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29" name="TextovéPole 1728">
          <a:extLst>
            <a:ext uri="{FF2B5EF4-FFF2-40B4-BE49-F238E27FC236}">
              <a16:creationId xmlns:a16="http://schemas.microsoft.com/office/drawing/2014/main" id="{136402C3-4319-44B9-AAD0-ADCCE2E2A46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30" name="TextovéPole 1729">
          <a:extLst>
            <a:ext uri="{FF2B5EF4-FFF2-40B4-BE49-F238E27FC236}">
              <a16:creationId xmlns:a16="http://schemas.microsoft.com/office/drawing/2014/main" id="{631D2DCB-600D-46D4-BD03-F80F7365EDD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31" name="TextovéPole 1730">
          <a:extLst>
            <a:ext uri="{FF2B5EF4-FFF2-40B4-BE49-F238E27FC236}">
              <a16:creationId xmlns:a16="http://schemas.microsoft.com/office/drawing/2014/main" id="{949ED7B3-6CE7-4862-B058-B17FAAEC879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32" name="TextovéPole 1731">
          <a:extLst>
            <a:ext uri="{FF2B5EF4-FFF2-40B4-BE49-F238E27FC236}">
              <a16:creationId xmlns:a16="http://schemas.microsoft.com/office/drawing/2014/main" id="{7EB04A38-37A6-4ED3-82D2-529AFF5BF2C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33" name="TextovéPole 1732">
          <a:extLst>
            <a:ext uri="{FF2B5EF4-FFF2-40B4-BE49-F238E27FC236}">
              <a16:creationId xmlns:a16="http://schemas.microsoft.com/office/drawing/2014/main" id="{87CE34CB-F4BA-44E3-ADF8-8DDA5512FF9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34" name="TextovéPole 1733">
          <a:extLst>
            <a:ext uri="{FF2B5EF4-FFF2-40B4-BE49-F238E27FC236}">
              <a16:creationId xmlns:a16="http://schemas.microsoft.com/office/drawing/2014/main" id="{A0C57B87-6A4E-445D-9A51-3EED4AE228B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35" name="TextovéPole 1734">
          <a:extLst>
            <a:ext uri="{FF2B5EF4-FFF2-40B4-BE49-F238E27FC236}">
              <a16:creationId xmlns:a16="http://schemas.microsoft.com/office/drawing/2014/main" id="{D70F9F12-1B2C-4489-9D06-4E5711C8621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36" name="TextovéPole 1735">
          <a:extLst>
            <a:ext uri="{FF2B5EF4-FFF2-40B4-BE49-F238E27FC236}">
              <a16:creationId xmlns:a16="http://schemas.microsoft.com/office/drawing/2014/main" id="{42D9FADC-850E-4C2F-AD87-5F379F84387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37" name="TextovéPole 1736">
          <a:extLst>
            <a:ext uri="{FF2B5EF4-FFF2-40B4-BE49-F238E27FC236}">
              <a16:creationId xmlns:a16="http://schemas.microsoft.com/office/drawing/2014/main" id="{2A85B2B6-AB4B-403F-AA76-AF2A4FB7F2D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38" name="TextovéPole 1737">
          <a:extLst>
            <a:ext uri="{FF2B5EF4-FFF2-40B4-BE49-F238E27FC236}">
              <a16:creationId xmlns:a16="http://schemas.microsoft.com/office/drawing/2014/main" id="{8F50BBA0-9D7A-42FF-B5F3-B4472A07897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39" name="TextovéPole 1738">
          <a:extLst>
            <a:ext uri="{FF2B5EF4-FFF2-40B4-BE49-F238E27FC236}">
              <a16:creationId xmlns:a16="http://schemas.microsoft.com/office/drawing/2014/main" id="{C7FF1E28-154A-4952-9777-6DD5D11B086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40" name="TextovéPole 1739">
          <a:extLst>
            <a:ext uri="{FF2B5EF4-FFF2-40B4-BE49-F238E27FC236}">
              <a16:creationId xmlns:a16="http://schemas.microsoft.com/office/drawing/2014/main" id="{C37D0D50-708F-4A9E-8D02-03BC3D99B56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41" name="TextovéPole 1740">
          <a:extLst>
            <a:ext uri="{FF2B5EF4-FFF2-40B4-BE49-F238E27FC236}">
              <a16:creationId xmlns:a16="http://schemas.microsoft.com/office/drawing/2014/main" id="{3726C090-3A9E-4B2B-BAC0-850802B7A5A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42" name="TextovéPole 1741">
          <a:extLst>
            <a:ext uri="{FF2B5EF4-FFF2-40B4-BE49-F238E27FC236}">
              <a16:creationId xmlns:a16="http://schemas.microsoft.com/office/drawing/2014/main" id="{B357323E-3016-4861-BEB4-F5D45844162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43" name="TextovéPole 1742">
          <a:extLst>
            <a:ext uri="{FF2B5EF4-FFF2-40B4-BE49-F238E27FC236}">
              <a16:creationId xmlns:a16="http://schemas.microsoft.com/office/drawing/2014/main" id="{603F76D7-54C5-4043-9DD5-0E2AD30E05D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44" name="TextovéPole 1743">
          <a:extLst>
            <a:ext uri="{FF2B5EF4-FFF2-40B4-BE49-F238E27FC236}">
              <a16:creationId xmlns:a16="http://schemas.microsoft.com/office/drawing/2014/main" id="{E6DFB227-709C-43F4-BC13-A7D377E4A42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45" name="TextovéPole 1744">
          <a:extLst>
            <a:ext uri="{FF2B5EF4-FFF2-40B4-BE49-F238E27FC236}">
              <a16:creationId xmlns:a16="http://schemas.microsoft.com/office/drawing/2014/main" id="{31967F7D-8F48-4DD4-ADD3-C1CD6FE6D90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46" name="TextovéPole 1745">
          <a:extLst>
            <a:ext uri="{FF2B5EF4-FFF2-40B4-BE49-F238E27FC236}">
              <a16:creationId xmlns:a16="http://schemas.microsoft.com/office/drawing/2014/main" id="{52365C1E-1C41-444D-BCDA-885FB7B3F00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47" name="TextovéPole 1746">
          <a:extLst>
            <a:ext uri="{FF2B5EF4-FFF2-40B4-BE49-F238E27FC236}">
              <a16:creationId xmlns:a16="http://schemas.microsoft.com/office/drawing/2014/main" id="{0A1FA308-C962-4DA0-964C-5AE7D4E7452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48" name="TextovéPole 1747">
          <a:extLst>
            <a:ext uri="{FF2B5EF4-FFF2-40B4-BE49-F238E27FC236}">
              <a16:creationId xmlns:a16="http://schemas.microsoft.com/office/drawing/2014/main" id="{71EA1A59-9CCB-4CDB-B37B-86E2222BFC7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49" name="TextovéPole 1748">
          <a:extLst>
            <a:ext uri="{FF2B5EF4-FFF2-40B4-BE49-F238E27FC236}">
              <a16:creationId xmlns:a16="http://schemas.microsoft.com/office/drawing/2014/main" id="{F4DB6E92-0D51-44B1-A114-86BC9886C63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50" name="TextovéPole 1749">
          <a:extLst>
            <a:ext uri="{FF2B5EF4-FFF2-40B4-BE49-F238E27FC236}">
              <a16:creationId xmlns:a16="http://schemas.microsoft.com/office/drawing/2014/main" id="{90308B36-A14F-4185-A8D1-72BA0B5142E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51" name="TextovéPole 1750">
          <a:extLst>
            <a:ext uri="{FF2B5EF4-FFF2-40B4-BE49-F238E27FC236}">
              <a16:creationId xmlns:a16="http://schemas.microsoft.com/office/drawing/2014/main" id="{BADA5A1A-E622-4380-BCE7-B8F38277E7D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52" name="TextovéPole 1751">
          <a:extLst>
            <a:ext uri="{FF2B5EF4-FFF2-40B4-BE49-F238E27FC236}">
              <a16:creationId xmlns:a16="http://schemas.microsoft.com/office/drawing/2014/main" id="{C8948FDD-A844-488D-91C3-0FE2FDC25A8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53" name="TextovéPole 1752">
          <a:extLst>
            <a:ext uri="{FF2B5EF4-FFF2-40B4-BE49-F238E27FC236}">
              <a16:creationId xmlns:a16="http://schemas.microsoft.com/office/drawing/2014/main" id="{4355B6B9-0075-48EA-B48E-B4DC9E0D5FE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54" name="TextovéPole 1753">
          <a:extLst>
            <a:ext uri="{FF2B5EF4-FFF2-40B4-BE49-F238E27FC236}">
              <a16:creationId xmlns:a16="http://schemas.microsoft.com/office/drawing/2014/main" id="{FAC30208-D559-4856-A46C-C3EF6F2B498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55" name="TextovéPole 1754">
          <a:extLst>
            <a:ext uri="{FF2B5EF4-FFF2-40B4-BE49-F238E27FC236}">
              <a16:creationId xmlns:a16="http://schemas.microsoft.com/office/drawing/2014/main" id="{2293A69F-B55A-4B07-B9CC-4813BC96E6A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56" name="TextovéPole 1755">
          <a:extLst>
            <a:ext uri="{FF2B5EF4-FFF2-40B4-BE49-F238E27FC236}">
              <a16:creationId xmlns:a16="http://schemas.microsoft.com/office/drawing/2014/main" id="{0F0BA571-F6DD-4059-B48D-D4E3BD4CCAC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57" name="TextovéPole 1756">
          <a:extLst>
            <a:ext uri="{FF2B5EF4-FFF2-40B4-BE49-F238E27FC236}">
              <a16:creationId xmlns:a16="http://schemas.microsoft.com/office/drawing/2014/main" id="{E280BF10-AD21-418C-BE75-819BA9CB237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58" name="TextovéPole 1757">
          <a:extLst>
            <a:ext uri="{FF2B5EF4-FFF2-40B4-BE49-F238E27FC236}">
              <a16:creationId xmlns:a16="http://schemas.microsoft.com/office/drawing/2014/main" id="{42AF5608-8464-4944-BC16-E9E2887BF52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59" name="TextovéPole 1758">
          <a:extLst>
            <a:ext uri="{FF2B5EF4-FFF2-40B4-BE49-F238E27FC236}">
              <a16:creationId xmlns:a16="http://schemas.microsoft.com/office/drawing/2014/main" id="{EDB3677C-3859-4AAF-B1A4-EE2255A40F0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60" name="TextovéPole 1759">
          <a:extLst>
            <a:ext uri="{FF2B5EF4-FFF2-40B4-BE49-F238E27FC236}">
              <a16:creationId xmlns:a16="http://schemas.microsoft.com/office/drawing/2014/main" id="{DAA6D945-0364-4036-AEFB-1CD9E24B09D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61" name="TextovéPole 1760">
          <a:extLst>
            <a:ext uri="{FF2B5EF4-FFF2-40B4-BE49-F238E27FC236}">
              <a16:creationId xmlns:a16="http://schemas.microsoft.com/office/drawing/2014/main" id="{7AEC0792-2CD3-451E-8A4F-1FD465B19FC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62" name="TextovéPole 1761">
          <a:extLst>
            <a:ext uri="{FF2B5EF4-FFF2-40B4-BE49-F238E27FC236}">
              <a16:creationId xmlns:a16="http://schemas.microsoft.com/office/drawing/2014/main" id="{4AFDF87E-8F4F-4FE4-BAFF-BA563999144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63" name="TextovéPole 1762">
          <a:extLst>
            <a:ext uri="{FF2B5EF4-FFF2-40B4-BE49-F238E27FC236}">
              <a16:creationId xmlns:a16="http://schemas.microsoft.com/office/drawing/2014/main" id="{203DB883-4B0B-4AA0-BF4D-72BC511E1C6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64" name="TextovéPole 1763">
          <a:extLst>
            <a:ext uri="{FF2B5EF4-FFF2-40B4-BE49-F238E27FC236}">
              <a16:creationId xmlns:a16="http://schemas.microsoft.com/office/drawing/2014/main" id="{4885E077-09A2-4BC3-825F-B0A9ECE64F6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65" name="TextovéPole 1764">
          <a:extLst>
            <a:ext uri="{FF2B5EF4-FFF2-40B4-BE49-F238E27FC236}">
              <a16:creationId xmlns:a16="http://schemas.microsoft.com/office/drawing/2014/main" id="{442ACC3C-34D8-432D-B18D-A2A39C70539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66" name="TextovéPole 1765">
          <a:extLst>
            <a:ext uri="{FF2B5EF4-FFF2-40B4-BE49-F238E27FC236}">
              <a16:creationId xmlns:a16="http://schemas.microsoft.com/office/drawing/2014/main" id="{DF96FD06-D78E-4635-A689-FA0BD42BCBA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67" name="TextovéPole 1766">
          <a:extLst>
            <a:ext uri="{FF2B5EF4-FFF2-40B4-BE49-F238E27FC236}">
              <a16:creationId xmlns:a16="http://schemas.microsoft.com/office/drawing/2014/main" id="{F41BA162-1654-4773-AD67-9D8AD7CAFC8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68" name="TextovéPole 1767">
          <a:extLst>
            <a:ext uri="{FF2B5EF4-FFF2-40B4-BE49-F238E27FC236}">
              <a16:creationId xmlns:a16="http://schemas.microsoft.com/office/drawing/2014/main" id="{9AB76C47-D03C-4967-89B5-4A09806A6B3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69" name="TextovéPole 1768">
          <a:extLst>
            <a:ext uri="{FF2B5EF4-FFF2-40B4-BE49-F238E27FC236}">
              <a16:creationId xmlns:a16="http://schemas.microsoft.com/office/drawing/2014/main" id="{2F1AD505-9731-47E0-B8D1-7F58927DF7E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70" name="TextovéPole 1769">
          <a:extLst>
            <a:ext uri="{FF2B5EF4-FFF2-40B4-BE49-F238E27FC236}">
              <a16:creationId xmlns:a16="http://schemas.microsoft.com/office/drawing/2014/main" id="{37409FBA-96C7-4E39-A690-C5954D16BE5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71" name="TextovéPole 1770">
          <a:extLst>
            <a:ext uri="{FF2B5EF4-FFF2-40B4-BE49-F238E27FC236}">
              <a16:creationId xmlns:a16="http://schemas.microsoft.com/office/drawing/2014/main" id="{9C6A2F01-5676-4FA3-B884-B9368D41426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72" name="TextovéPole 1771">
          <a:extLst>
            <a:ext uri="{FF2B5EF4-FFF2-40B4-BE49-F238E27FC236}">
              <a16:creationId xmlns:a16="http://schemas.microsoft.com/office/drawing/2014/main" id="{092F2C39-4A48-49FB-BD55-2A74B0D7BA5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73" name="TextovéPole 1772">
          <a:extLst>
            <a:ext uri="{FF2B5EF4-FFF2-40B4-BE49-F238E27FC236}">
              <a16:creationId xmlns:a16="http://schemas.microsoft.com/office/drawing/2014/main" id="{63327825-57FB-4265-BD3D-60802FF7C78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74" name="TextovéPole 1773">
          <a:extLst>
            <a:ext uri="{FF2B5EF4-FFF2-40B4-BE49-F238E27FC236}">
              <a16:creationId xmlns:a16="http://schemas.microsoft.com/office/drawing/2014/main" id="{4C0BBF2B-16C0-4888-9DAF-A077F71BBBE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75" name="TextovéPole 1774">
          <a:extLst>
            <a:ext uri="{FF2B5EF4-FFF2-40B4-BE49-F238E27FC236}">
              <a16:creationId xmlns:a16="http://schemas.microsoft.com/office/drawing/2014/main" id="{2A45DE18-C0DE-4959-894C-E5B26167040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76" name="TextovéPole 1775">
          <a:extLst>
            <a:ext uri="{FF2B5EF4-FFF2-40B4-BE49-F238E27FC236}">
              <a16:creationId xmlns:a16="http://schemas.microsoft.com/office/drawing/2014/main" id="{F4CF77CB-608F-488C-B3E3-CBE2C4A8B6A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77" name="TextovéPole 1776">
          <a:extLst>
            <a:ext uri="{FF2B5EF4-FFF2-40B4-BE49-F238E27FC236}">
              <a16:creationId xmlns:a16="http://schemas.microsoft.com/office/drawing/2014/main" id="{FAC63F4C-139D-45B0-9B16-79A78E11251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778" name="TextovéPole 1777">
          <a:extLst>
            <a:ext uri="{FF2B5EF4-FFF2-40B4-BE49-F238E27FC236}">
              <a16:creationId xmlns:a16="http://schemas.microsoft.com/office/drawing/2014/main" id="{8B0D524E-083A-4EE8-B920-82318E42811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79" name="TextovéPole 1778">
          <a:extLst>
            <a:ext uri="{FF2B5EF4-FFF2-40B4-BE49-F238E27FC236}">
              <a16:creationId xmlns:a16="http://schemas.microsoft.com/office/drawing/2014/main" id="{5DF9762D-CEA8-4E61-99E3-C286B8EF816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780" name="TextovéPole 1779">
          <a:extLst>
            <a:ext uri="{FF2B5EF4-FFF2-40B4-BE49-F238E27FC236}">
              <a16:creationId xmlns:a16="http://schemas.microsoft.com/office/drawing/2014/main" id="{3AEBD011-A6C6-42FD-8D32-D389F46B128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781" name="TextovéPole 1780">
          <a:extLst>
            <a:ext uri="{FF2B5EF4-FFF2-40B4-BE49-F238E27FC236}">
              <a16:creationId xmlns:a16="http://schemas.microsoft.com/office/drawing/2014/main" id="{C393FE1A-AC2E-4256-AA9C-73D889F7477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782" name="TextovéPole 1781">
          <a:extLst>
            <a:ext uri="{FF2B5EF4-FFF2-40B4-BE49-F238E27FC236}">
              <a16:creationId xmlns:a16="http://schemas.microsoft.com/office/drawing/2014/main" id="{896C19EC-6663-4B18-A5B8-BC03CEC100F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783" name="TextovéPole 1782">
          <a:extLst>
            <a:ext uri="{FF2B5EF4-FFF2-40B4-BE49-F238E27FC236}">
              <a16:creationId xmlns:a16="http://schemas.microsoft.com/office/drawing/2014/main" id="{6790E00C-372F-49CD-A895-B313050F0EC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784" name="TextovéPole 1783">
          <a:extLst>
            <a:ext uri="{FF2B5EF4-FFF2-40B4-BE49-F238E27FC236}">
              <a16:creationId xmlns:a16="http://schemas.microsoft.com/office/drawing/2014/main" id="{02108D1F-F83F-4A2A-8AB1-3937D0F4609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1785" name="TextovéPole 1784">
          <a:extLst>
            <a:ext uri="{FF2B5EF4-FFF2-40B4-BE49-F238E27FC236}">
              <a16:creationId xmlns:a16="http://schemas.microsoft.com/office/drawing/2014/main" id="{30F7622D-5313-40EF-872A-764A8AB313B1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786" name="TextovéPole 1785">
          <a:extLst>
            <a:ext uri="{FF2B5EF4-FFF2-40B4-BE49-F238E27FC236}">
              <a16:creationId xmlns:a16="http://schemas.microsoft.com/office/drawing/2014/main" id="{CB4DFF7A-2092-4352-84D2-A259D09140C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1787" name="TextovéPole 1786">
          <a:extLst>
            <a:ext uri="{FF2B5EF4-FFF2-40B4-BE49-F238E27FC236}">
              <a16:creationId xmlns:a16="http://schemas.microsoft.com/office/drawing/2014/main" id="{6362E4E5-2BF2-4AF9-A3DA-C946DBED9F94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788" name="TextovéPole 1787">
          <a:extLst>
            <a:ext uri="{FF2B5EF4-FFF2-40B4-BE49-F238E27FC236}">
              <a16:creationId xmlns:a16="http://schemas.microsoft.com/office/drawing/2014/main" id="{2AE46341-C2D3-4D21-8477-A262A599CE02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789" name="TextovéPole 1788">
          <a:extLst>
            <a:ext uri="{FF2B5EF4-FFF2-40B4-BE49-F238E27FC236}">
              <a16:creationId xmlns:a16="http://schemas.microsoft.com/office/drawing/2014/main" id="{0AD652B6-D1D9-47E7-BBEF-9F91ADB1F9F6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790" name="TextovéPole 1789">
          <a:extLst>
            <a:ext uri="{FF2B5EF4-FFF2-40B4-BE49-F238E27FC236}">
              <a16:creationId xmlns:a16="http://schemas.microsoft.com/office/drawing/2014/main" id="{303F90F2-3BD2-4EB8-8AE0-89A2205E1765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791" name="TextovéPole 1790">
          <a:extLst>
            <a:ext uri="{FF2B5EF4-FFF2-40B4-BE49-F238E27FC236}">
              <a16:creationId xmlns:a16="http://schemas.microsoft.com/office/drawing/2014/main" id="{100F7A71-F14F-4397-A766-C8B711479B1C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792" name="TextovéPole 1791">
          <a:extLst>
            <a:ext uri="{FF2B5EF4-FFF2-40B4-BE49-F238E27FC236}">
              <a16:creationId xmlns:a16="http://schemas.microsoft.com/office/drawing/2014/main" id="{2876147A-3F74-4182-8CFD-55BA27ADB781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793" name="TextovéPole 1792">
          <a:extLst>
            <a:ext uri="{FF2B5EF4-FFF2-40B4-BE49-F238E27FC236}">
              <a16:creationId xmlns:a16="http://schemas.microsoft.com/office/drawing/2014/main" id="{79CC0944-EF76-4F3B-80C8-BF0D7ED863F5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794" name="TextovéPole 1793">
          <a:extLst>
            <a:ext uri="{FF2B5EF4-FFF2-40B4-BE49-F238E27FC236}">
              <a16:creationId xmlns:a16="http://schemas.microsoft.com/office/drawing/2014/main" id="{BF004E49-FA60-4BF3-A359-0D60A3AE187B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795" name="TextovéPole 1794">
          <a:extLst>
            <a:ext uri="{FF2B5EF4-FFF2-40B4-BE49-F238E27FC236}">
              <a16:creationId xmlns:a16="http://schemas.microsoft.com/office/drawing/2014/main" id="{051EC88F-3864-48A6-BDC7-35A47B1A4F57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796" name="TextovéPole 1795">
          <a:extLst>
            <a:ext uri="{FF2B5EF4-FFF2-40B4-BE49-F238E27FC236}">
              <a16:creationId xmlns:a16="http://schemas.microsoft.com/office/drawing/2014/main" id="{B04CA276-085F-4307-AAF7-1D05F74682D9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797" name="TextovéPole 1796">
          <a:extLst>
            <a:ext uri="{FF2B5EF4-FFF2-40B4-BE49-F238E27FC236}">
              <a16:creationId xmlns:a16="http://schemas.microsoft.com/office/drawing/2014/main" id="{DAD10365-8A10-465D-8032-8B798E749B0F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798" name="TextovéPole 1797">
          <a:extLst>
            <a:ext uri="{FF2B5EF4-FFF2-40B4-BE49-F238E27FC236}">
              <a16:creationId xmlns:a16="http://schemas.microsoft.com/office/drawing/2014/main" id="{74A41FBF-E8AF-4347-8C9A-B4CB0D28C40F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799" name="TextovéPole 1798">
          <a:extLst>
            <a:ext uri="{FF2B5EF4-FFF2-40B4-BE49-F238E27FC236}">
              <a16:creationId xmlns:a16="http://schemas.microsoft.com/office/drawing/2014/main" id="{74CF8697-C562-47CD-BC9B-890A10BBDEE0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00" name="TextovéPole 1799">
          <a:extLst>
            <a:ext uri="{FF2B5EF4-FFF2-40B4-BE49-F238E27FC236}">
              <a16:creationId xmlns:a16="http://schemas.microsoft.com/office/drawing/2014/main" id="{66194BF1-A985-4863-91B2-7177830BBF2F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01" name="TextovéPole 1800">
          <a:extLst>
            <a:ext uri="{FF2B5EF4-FFF2-40B4-BE49-F238E27FC236}">
              <a16:creationId xmlns:a16="http://schemas.microsoft.com/office/drawing/2014/main" id="{C19160AA-ED18-4BDC-94F5-A6A5C74C41F9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02" name="TextovéPole 1801">
          <a:extLst>
            <a:ext uri="{FF2B5EF4-FFF2-40B4-BE49-F238E27FC236}">
              <a16:creationId xmlns:a16="http://schemas.microsoft.com/office/drawing/2014/main" id="{1D53622A-F3B3-40A7-B4F3-B8B2321553DF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03" name="TextovéPole 1802">
          <a:extLst>
            <a:ext uri="{FF2B5EF4-FFF2-40B4-BE49-F238E27FC236}">
              <a16:creationId xmlns:a16="http://schemas.microsoft.com/office/drawing/2014/main" id="{6A09E343-9547-4FB9-856E-070B5F26D7D2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04" name="TextovéPole 1803">
          <a:extLst>
            <a:ext uri="{FF2B5EF4-FFF2-40B4-BE49-F238E27FC236}">
              <a16:creationId xmlns:a16="http://schemas.microsoft.com/office/drawing/2014/main" id="{FE5C5B2C-6EE7-42D5-B3BC-859D4B89885F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05" name="TextovéPole 1804">
          <a:extLst>
            <a:ext uri="{FF2B5EF4-FFF2-40B4-BE49-F238E27FC236}">
              <a16:creationId xmlns:a16="http://schemas.microsoft.com/office/drawing/2014/main" id="{0623C828-D018-43EE-82EF-9002F01371DF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06" name="TextovéPole 1805">
          <a:extLst>
            <a:ext uri="{FF2B5EF4-FFF2-40B4-BE49-F238E27FC236}">
              <a16:creationId xmlns:a16="http://schemas.microsoft.com/office/drawing/2014/main" id="{0F94671F-EED9-4A22-9742-65BFDB63E79C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07" name="TextovéPole 1806">
          <a:extLst>
            <a:ext uri="{FF2B5EF4-FFF2-40B4-BE49-F238E27FC236}">
              <a16:creationId xmlns:a16="http://schemas.microsoft.com/office/drawing/2014/main" id="{788CD35A-F665-4B87-B441-D31925BD7FA1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08" name="TextovéPole 1807">
          <a:extLst>
            <a:ext uri="{FF2B5EF4-FFF2-40B4-BE49-F238E27FC236}">
              <a16:creationId xmlns:a16="http://schemas.microsoft.com/office/drawing/2014/main" id="{60F35D40-0D5C-4335-8CD7-09B17C055B5C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09" name="TextovéPole 1808">
          <a:extLst>
            <a:ext uri="{FF2B5EF4-FFF2-40B4-BE49-F238E27FC236}">
              <a16:creationId xmlns:a16="http://schemas.microsoft.com/office/drawing/2014/main" id="{7B4AD6A1-4DFD-4142-A0E7-2FCBB6232989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10" name="TextovéPole 1809">
          <a:extLst>
            <a:ext uri="{FF2B5EF4-FFF2-40B4-BE49-F238E27FC236}">
              <a16:creationId xmlns:a16="http://schemas.microsoft.com/office/drawing/2014/main" id="{528500CF-23A6-4587-BE6C-122B4FE7ED9C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11" name="TextovéPole 1810">
          <a:extLst>
            <a:ext uri="{FF2B5EF4-FFF2-40B4-BE49-F238E27FC236}">
              <a16:creationId xmlns:a16="http://schemas.microsoft.com/office/drawing/2014/main" id="{40272B46-F81E-49F8-9E2A-8BF33618A11E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12" name="TextovéPole 1811">
          <a:extLst>
            <a:ext uri="{FF2B5EF4-FFF2-40B4-BE49-F238E27FC236}">
              <a16:creationId xmlns:a16="http://schemas.microsoft.com/office/drawing/2014/main" id="{1692F591-AE4A-4DA9-A0C3-787FA550BC2E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13" name="TextovéPole 1812">
          <a:extLst>
            <a:ext uri="{FF2B5EF4-FFF2-40B4-BE49-F238E27FC236}">
              <a16:creationId xmlns:a16="http://schemas.microsoft.com/office/drawing/2014/main" id="{B4A0FA73-3243-437D-B0CF-5CA441ADD196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14" name="TextovéPole 1813">
          <a:extLst>
            <a:ext uri="{FF2B5EF4-FFF2-40B4-BE49-F238E27FC236}">
              <a16:creationId xmlns:a16="http://schemas.microsoft.com/office/drawing/2014/main" id="{3F7D7DD4-66AB-4976-829A-B1BE48BD78C3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15" name="TextovéPole 1814">
          <a:extLst>
            <a:ext uri="{FF2B5EF4-FFF2-40B4-BE49-F238E27FC236}">
              <a16:creationId xmlns:a16="http://schemas.microsoft.com/office/drawing/2014/main" id="{FE47A283-0F1E-4DB7-A759-8039446502D1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16" name="TextovéPole 1815">
          <a:extLst>
            <a:ext uri="{FF2B5EF4-FFF2-40B4-BE49-F238E27FC236}">
              <a16:creationId xmlns:a16="http://schemas.microsoft.com/office/drawing/2014/main" id="{C41C9608-89B3-41F0-ADE1-15A20EE0778A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17" name="TextovéPole 1816">
          <a:extLst>
            <a:ext uri="{FF2B5EF4-FFF2-40B4-BE49-F238E27FC236}">
              <a16:creationId xmlns:a16="http://schemas.microsoft.com/office/drawing/2014/main" id="{43FDE551-5F57-42BD-AF51-8B13F02D852A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18" name="TextovéPole 1817">
          <a:extLst>
            <a:ext uri="{FF2B5EF4-FFF2-40B4-BE49-F238E27FC236}">
              <a16:creationId xmlns:a16="http://schemas.microsoft.com/office/drawing/2014/main" id="{88920387-26E2-49A1-AB24-7E4E93830EFC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19" name="TextovéPole 1818">
          <a:extLst>
            <a:ext uri="{FF2B5EF4-FFF2-40B4-BE49-F238E27FC236}">
              <a16:creationId xmlns:a16="http://schemas.microsoft.com/office/drawing/2014/main" id="{9D9215ED-6FE1-4B81-AD1A-1FA190BB9F52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20" name="TextovéPole 1819">
          <a:extLst>
            <a:ext uri="{FF2B5EF4-FFF2-40B4-BE49-F238E27FC236}">
              <a16:creationId xmlns:a16="http://schemas.microsoft.com/office/drawing/2014/main" id="{D88E1CD6-6EC3-4EB9-B01E-1655EE71831A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21" name="TextovéPole 1820">
          <a:extLst>
            <a:ext uri="{FF2B5EF4-FFF2-40B4-BE49-F238E27FC236}">
              <a16:creationId xmlns:a16="http://schemas.microsoft.com/office/drawing/2014/main" id="{4D58E9B6-59D9-40DB-9C87-80067AB76C26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22" name="TextovéPole 1821">
          <a:extLst>
            <a:ext uri="{FF2B5EF4-FFF2-40B4-BE49-F238E27FC236}">
              <a16:creationId xmlns:a16="http://schemas.microsoft.com/office/drawing/2014/main" id="{7B31459C-6123-448E-9F91-2FD34586B0F0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23" name="TextovéPole 1822">
          <a:extLst>
            <a:ext uri="{FF2B5EF4-FFF2-40B4-BE49-F238E27FC236}">
              <a16:creationId xmlns:a16="http://schemas.microsoft.com/office/drawing/2014/main" id="{476D6A4B-7F18-45C8-9642-6B241251770F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24" name="TextovéPole 1823">
          <a:extLst>
            <a:ext uri="{FF2B5EF4-FFF2-40B4-BE49-F238E27FC236}">
              <a16:creationId xmlns:a16="http://schemas.microsoft.com/office/drawing/2014/main" id="{F6E1856C-EAD1-4CB2-86D2-ABC0E6663BB4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25" name="TextovéPole 1824">
          <a:extLst>
            <a:ext uri="{FF2B5EF4-FFF2-40B4-BE49-F238E27FC236}">
              <a16:creationId xmlns:a16="http://schemas.microsoft.com/office/drawing/2014/main" id="{A77E876D-E4B9-4685-8C40-0FCE608DD0A7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26" name="TextovéPole 1825">
          <a:extLst>
            <a:ext uri="{FF2B5EF4-FFF2-40B4-BE49-F238E27FC236}">
              <a16:creationId xmlns:a16="http://schemas.microsoft.com/office/drawing/2014/main" id="{FD0E0127-E1FB-49F9-9F8C-3E7760E5F01B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27" name="TextovéPole 1826">
          <a:extLst>
            <a:ext uri="{FF2B5EF4-FFF2-40B4-BE49-F238E27FC236}">
              <a16:creationId xmlns:a16="http://schemas.microsoft.com/office/drawing/2014/main" id="{708D95D4-18C1-48EA-81AD-AC43EB77CE08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28" name="TextovéPole 1827">
          <a:extLst>
            <a:ext uri="{FF2B5EF4-FFF2-40B4-BE49-F238E27FC236}">
              <a16:creationId xmlns:a16="http://schemas.microsoft.com/office/drawing/2014/main" id="{B8F7C1BB-E8AA-466D-BB31-01F0889B2AC2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29" name="TextovéPole 1828">
          <a:extLst>
            <a:ext uri="{FF2B5EF4-FFF2-40B4-BE49-F238E27FC236}">
              <a16:creationId xmlns:a16="http://schemas.microsoft.com/office/drawing/2014/main" id="{17473AAF-1F57-4B13-9E5E-21BE11B31325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30" name="TextovéPole 1829">
          <a:extLst>
            <a:ext uri="{FF2B5EF4-FFF2-40B4-BE49-F238E27FC236}">
              <a16:creationId xmlns:a16="http://schemas.microsoft.com/office/drawing/2014/main" id="{08B48D8A-E255-4A99-B352-2E89C664E10D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31" name="TextovéPole 1830">
          <a:extLst>
            <a:ext uri="{FF2B5EF4-FFF2-40B4-BE49-F238E27FC236}">
              <a16:creationId xmlns:a16="http://schemas.microsoft.com/office/drawing/2014/main" id="{63AA50DB-659A-4FEB-A654-8553B0BD0534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32" name="TextovéPole 1831">
          <a:extLst>
            <a:ext uri="{FF2B5EF4-FFF2-40B4-BE49-F238E27FC236}">
              <a16:creationId xmlns:a16="http://schemas.microsoft.com/office/drawing/2014/main" id="{7CE0D596-1C1C-404D-A829-4A08BAB1A3E0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33" name="TextovéPole 1832">
          <a:extLst>
            <a:ext uri="{FF2B5EF4-FFF2-40B4-BE49-F238E27FC236}">
              <a16:creationId xmlns:a16="http://schemas.microsoft.com/office/drawing/2014/main" id="{E09EE605-D9D9-4C32-99B9-F11B7357942C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34" name="TextovéPole 1833">
          <a:extLst>
            <a:ext uri="{FF2B5EF4-FFF2-40B4-BE49-F238E27FC236}">
              <a16:creationId xmlns:a16="http://schemas.microsoft.com/office/drawing/2014/main" id="{D1F95FED-72B3-4E91-A135-7E6B1A888BFE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35" name="TextovéPole 1834">
          <a:extLst>
            <a:ext uri="{FF2B5EF4-FFF2-40B4-BE49-F238E27FC236}">
              <a16:creationId xmlns:a16="http://schemas.microsoft.com/office/drawing/2014/main" id="{B46D1419-9F60-4E3B-91DC-7B791A08377E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36" name="TextovéPole 1835">
          <a:extLst>
            <a:ext uri="{FF2B5EF4-FFF2-40B4-BE49-F238E27FC236}">
              <a16:creationId xmlns:a16="http://schemas.microsoft.com/office/drawing/2014/main" id="{122482D4-B412-4323-BEC6-C5239EA126EE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37" name="TextovéPole 1836">
          <a:extLst>
            <a:ext uri="{FF2B5EF4-FFF2-40B4-BE49-F238E27FC236}">
              <a16:creationId xmlns:a16="http://schemas.microsoft.com/office/drawing/2014/main" id="{854650DA-0767-4017-96EE-0187EAD382D3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38" name="TextovéPole 1837">
          <a:extLst>
            <a:ext uri="{FF2B5EF4-FFF2-40B4-BE49-F238E27FC236}">
              <a16:creationId xmlns:a16="http://schemas.microsoft.com/office/drawing/2014/main" id="{85E8E659-D85B-4CD2-B289-66504B743C0F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39" name="TextovéPole 1838">
          <a:extLst>
            <a:ext uri="{FF2B5EF4-FFF2-40B4-BE49-F238E27FC236}">
              <a16:creationId xmlns:a16="http://schemas.microsoft.com/office/drawing/2014/main" id="{AFDEDC2B-2259-4049-9836-D5F823AE7FA3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40" name="TextovéPole 1839">
          <a:extLst>
            <a:ext uri="{FF2B5EF4-FFF2-40B4-BE49-F238E27FC236}">
              <a16:creationId xmlns:a16="http://schemas.microsoft.com/office/drawing/2014/main" id="{8809BDC2-FF0B-48C0-81F3-D647B6FA97C4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41" name="TextovéPole 1840">
          <a:extLst>
            <a:ext uri="{FF2B5EF4-FFF2-40B4-BE49-F238E27FC236}">
              <a16:creationId xmlns:a16="http://schemas.microsoft.com/office/drawing/2014/main" id="{D61E334E-D78A-47D3-9FD2-37C6D72DB82B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42" name="TextovéPole 1841">
          <a:extLst>
            <a:ext uri="{FF2B5EF4-FFF2-40B4-BE49-F238E27FC236}">
              <a16:creationId xmlns:a16="http://schemas.microsoft.com/office/drawing/2014/main" id="{AD2326EC-224E-4DBC-A2AF-ED50A06C188F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43" name="TextovéPole 1842">
          <a:extLst>
            <a:ext uri="{FF2B5EF4-FFF2-40B4-BE49-F238E27FC236}">
              <a16:creationId xmlns:a16="http://schemas.microsoft.com/office/drawing/2014/main" id="{99FCC1E9-8C73-4427-876F-5245C1E187CD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44" name="TextovéPole 1843">
          <a:extLst>
            <a:ext uri="{FF2B5EF4-FFF2-40B4-BE49-F238E27FC236}">
              <a16:creationId xmlns:a16="http://schemas.microsoft.com/office/drawing/2014/main" id="{36DFC1F9-4F8D-4540-AF42-0C68017EBFF7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45" name="TextovéPole 1844">
          <a:extLst>
            <a:ext uri="{FF2B5EF4-FFF2-40B4-BE49-F238E27FC236}">
              <a16:creationId xmlns:a16="http://schemas.microsoft.com/office/drawing/2014/main" id="{FD111C1F-A51D-4214-8A11-61FDADB05FE1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46" name="TextovéPole 1845">
          <a:extLst>
            <a:ext uri="{FF2B5EF4-FFF2-40B4-BE49-F238E27FC236}">
              <a16:creationId xmlns:a16="http://schemas.microsoft.com/office/drawing/2014/main" id="{1F0AAFA0-6F09-4B12-A925-B0005C3B10EE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47" name="TextovéPole 1846">
          <a:extLst>
            <a:ext uri="{FF2B5EF4-FFF2-40B4-BE49-F238E27FC236}">
              <a16:creationId xmlns:a16="http://schemas.microsoft.com/office/drawing/2014/main" id="{27E953E7-98BB-440D-8164-C87F3FB80AFE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48" name="TextovéPole 1847">
          <a:extLst>
            <a:ext uri="{FF2B5EF4-FFF2-40B4-BE49-F238E27FC236}">
              <a16:creationId xmlns:a16="http://schemas.microsoft.com/office/drawing/2014/main" id="{71B45894-830C-4CAD-BD78-C15D53964941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49" name="TextovéPole 1848">
          <a:extLst>
            <a:ext uri="{FF2B5EF4-FFF2-40B4-BE49-F238E27FC236}">
              <a16:creationId xmlns:a16="http://schemas.microsoft.com/office/drawing/2014/main" id="{E9D1116D-D3CC-4882-B77E-CDA24A53DAE8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50" name="TextovéPole 1849">
          <a:extLst>
            <a:ext uri="{FF2B5EF4-FFF2-40B4-BE49-F238E27FC236}">
              <a16:creationId xmlns:a16="http://schemas.microsoft.com/office/drawing/2014/main" id="{95829387-9386-4770-B086-5697EBB44A0F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51" name="TextovéPole 1850">
          <a:extLst>
            <a:ext uri="{FF2B5EF4-FFF2-40B4-BE49-F238E27FC236}">
              <a16:creationId xmlns:a16="http://schemas.microsoft.com/office/drawing/2014/main" id="{9A940FD7-0B3F-4E55-AAE4-0965E30CB196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52" name="TextovéPole 1851">
          <a:extLst>
            <a:ext uri="{FF2B5EF4-FFF2-40B4-BE49-F238E27FC236}">
              <a16:creationId xmlns:a16="http://schemas.microsoft.com/office/drawing/2014/main" id="{2483FD8B-3F4C-41CB-9FFF-8DCFEE619A2C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53" name="TextovéPole 1852">
          <a:extLst>
            <a:ext uri="{FF2B5EF4-FFF2-40B4-BE49-F238E27FC236}">
              <a16:creationId xmlns:a16="http://schemas.microsoft.com/office/drawing/2014/main" id="{5F2E340C-4D91-4601-87AD-ADA234F0BB56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54" name="TextovéPole 1853">
          <a:extLst>
            <a:ext uri="{FF2B5EF4-FFF2-40B4-BE49-F238E27FC236}">
              <a16:creationId xmlns:a16="http://schemas.microsoft.com/office/drawing/2014/main" id="{947CF767-A251-44AB-BE4B-BA200CE4BEB2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55" name="TextovéPole 1854">
          <a:extLst>
            <a:ext uri="{FF2B5EF4-FFF2-40B4-BE49-F238E27FC236}">
              <a16:creationId xmlns:a16="http://schemas.microsoft.com/office/drawing/2014/main" id="{E19D9E64-9274-4DEC-B70F-631CCE940986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56" name="TextovéPole 1855">
          <a:extLst>
            <a:ext uri="{FF2B5EF4-FFF2-40B4-BE49-F238E27FC236}">
              <a16:creationId xmlns:a16="http://schemas.microsoft.com/office/drawing/2014/main" id="{EE505E3B-C2B2-4855-862F-A9B4000DE237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57" name="TextovéPole 1856">
          <a:extLst>
            <a:ext uri="{FF2B5EF4-FFF2-40B4-BE49-F238E27FC236}">
              <a16:creationId xmlns:a16="http://schemas.microsoft.com/office/drawing/2014/main" id="{C301A094-B888-4D35-85FF-F80487EF2FE3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58" name="TextovéPole 1857">
          <a:extLst>
            <a:ext uri="{FF2B5EF4-FFF2-40B4-BE49-F238E27FC236}">
              <a16:creationId xmlns:a16="http://schemas.microsoft.com/office/drawing/2014/main" id="{41D2CAF7-7B3C-49D3-908D-F6E9656F0D48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59" name="TextovéPole 1858">
          <a:extLst>
            <a:ext uri="{FF2B5EF4-FFF2-40B4-BE49-F238E27FC236}">
              <a16:creationId xmlns:a16="http://schemas.microsoft.com/office/drawing/2014/main" id="{78367845-B574-43E7-8C69-07098B000EA6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60" name="TextovéPole 1859">
          <a:extLst>
            <a:ext uri="{FF2B5EF4-FFF2-40B4-BE49-F238E27FC236}">
              <a16:creationId xmlns:a16="http://schemas.microsoft.com/office/drawing/2014/main" id="{1AC7B9CD-BFD9-4D8A-AEEA-9CD608997B56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61" name="TextovéPole 1860">
          <a:extLst>
            <a:ext uri="{FF2B5EF4-FFF2-40B4-BE49-F238E27FC236}">
              <a16:creationId xmlns:a16="http://schemas.microsoft.com/office/drawing/2014/main" id="{D8F78C80-AA87-44F4-85CF-ECA637531C12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62" name="TextovéPole 1861">
          <a:extLst>
            <a:ext uri="{FF2B5EF4-FFF2-40B4-BE49-F238E27FC236}">
              <a16:creationId xmlns:a16="http://schemas.microsoft.com/office/drawing/2014/main" id="{4066C6AF-4EED-472C-859D-BE0540334B8C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63" name="TextovéPole 1862">
          <a:extLst>
            <a:ext uri="{FF2B5EF4-FFF2-40B4-BE49-F238E27FC236}">
              <a16:creationId xmlns:a16="http://schemas.microsoft.com/office/drawing/2014/main" id="{2513FFB4-5F72-47E2-9126-130D2F255340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64" name="TextovéPole 1863">
          <a:extLst>
            <a:ext uri="{FF2B5EF4-FFF2-40B4-BE49-F238E27FC236}">
              <a16:creationId xmlns:a16="http://schemas.microsoft.com/office/drawing/2014/main" id="{09AD4896-9BC6-4DA3-AD9D-5782C0EF2626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65" name="TextovéPole 1864">
          <a:extLst>
            <a:ext uri="{FF2B5EF4-FFF2-40B4-BE49-F238E27FC236}">
              <a16:creationId xmlns:a16="http://schemas.microsoft.com/office/drawing/2014/main" id="{A6657EA0-C1E8-4A77-BBBD-9F45695F4198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66" name="TextovéPole 1865">
          <a:extLst>
            <a:ext uri="{FF2B5EF4-FFF2-40B4-BE49-F238E27FC236}">
              <a16:creationId xmlns:a16="http://schemas.microsoft.com/office/drawing/2014/main" id="{5411C11E-6086-4DD0-A195-D834962FF343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67" name="TextovéPole 1866">
          <a:extLst>
            <a:ext uri="{FF2B5EF4-FFF2-40B4-BE49-F238E27FC236}">
              <a16:creationId xmlns:a16="http://schemas.microsoft.com/office/drawing/2014/main" id="{B73FF00F-0164-4C20-AA68-B100A6750747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68" name="TextovéPole 1867">
          <a:extLst>
            <a:ext uri="{FF2B5EF4-FFF2-40B4-BE49-F238E27FC236}">
              <a16:creationId xmlns:a16="http://schemas.microsoft.com/office/drawing/2014/main" id="{1270B780-897E-4DF5-833D-727C87572E91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69" name="TextovéPole 1868">
          <a:extLst>
            <a:ext uri="{FF2B5EF4-FFF2-40B4-BE49-F238E27FC236}">
              <a16:creationId xmlns:a16="http://schemas.microsoft.com/office/drawing/2014/main" id="{D5E47C14-7EA9-4B48-BA78-E5D0CC4FB949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70" name="TextovéPole 1869">
          <a:extLst>
            <a:ext uri="{FF2B5EF4-FFF2-40B4-BE49-F238E27FC236}">
              <a16:creationId xmlns:a16="http://schemas.microsoft.com/office/drawing/2014/main" id="{1EDA16F8-0484-4807-87D6-A85904AD2927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71" name="TextovéPole 1870">
          <a:extLst>
            <a:ext uri="{FF2B5EF4-FFF2-40B4-BE49-F238E27FC236}">
              <a16:creationId xmlns:a16="http://schemas.microsoft.com/office/drawing/2014/main" id="{DCB1B5E2-04ED-4D1F-83F4-205017DFB67A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72" name="TextovéPole 1871">
          <a:extLst>
            <a:ext uri="{FF2B5EF4-FFF2-40B4-BE49-F238E27FC236}">
              <a16:creationId xmlns:a16="http://schemas.microsoft.com/office/drawing/2014/main" id="{EFB08F59-6387-4191-BD5E-7452E77CBC96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73" name="TextovéPole 1872">
          <a:extLst>
            <a:ext uri="{FF2B5EF4-FFF2-40B4-BE49-F238E27FC236}">
              <a16:creationId xmlns:a16="http://schemas.microsoft.com/office/drawing/2014/main" id="{48D8937C-5314-4295-8AE9-CD5362A83372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74" name="TextovéPole 1873">
          <a:extLst>
            <a:ext uri="{FF2B5EF4-FFF2-40B4-BE49-F238E27FC236}">
              <a16:creationId xmlns:a16="http://schemas.microsoft.com/office/drawing/2014/main" id="{46874119-D5B2-4E86-8FA8-9198F01D49BA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75" name="TextovéPole 1874">
          <a:extLst>
            <a:ext uri="{FF2B5EF4-FFF2-40B4-BE49-F238E27FC236}">
              <a16:creationId xmlns:a16="http://schemas.microsoft.com/office/drawing/2014/main" id="{0058CF21-1C6F-4A2A-AEEF-A9796DAEC214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76" name="TextovéPole 1875">
          <a:extLst>
            <a:ext uri="{FF2B5EF4-FFF2-40B4-BE49-F238E27FC236}">
              <a16:creationId xmlns:a16="http://schemas.microsoft.com/office/drawing/2014/main" id="{52B44807-E883-40C8-A491-1E59B3745DAD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77" name="TextovéPole 1876">
          <a:extLst>
            <a:ext uri="{FF2B5EF4-FFF2-40B4-BE49-F238E27FC236}">
              <a16:creationId xmlns:a16="http://schemas.microsoft.com/office/drawing/2014/main" id="{5D6DEFDB-B8B8-492E-87AC-5BCCC8A92576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78" name="TextovéPole 1877">
          <a:extLst>
            <a:ext uri="{FF2B5EF4-FFF2-40B4-BE49-F238E27FC236}">
              <a16:creationId xmlns:a16="http://schemas.microsoft.com/office/drawing/2014/main" id="{EDC1EFFE-AD31-4666-A33C-A997499F9C63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79" name="TextovéPole 1878">
          <a:extLst>
            <a:ext uri="{FF2B5EF4-FFF2-40B4-BE49-F238E27FC236}">
              <a16:creationId xmlns:a16="http://schemas.microsoft.com/office/drawing/2014/main" id="{F774A6E8-79AC-40BF-A4B5-B18AA2B95ABF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80" name="TextovéPole 1879">
          <a:extLst>
            <a:ext uri="{FF2B5EF4-FFF2-40B4-BE49-F238E27FC236}">
              <a16:creationId xmlns:a16="http://schemas.microsoft.com/office/drawing/2014/main" id="{8A2A771A-359C-467C-9ADF-C400F587EE2E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81" name="TextovéPole 1880">
          <a:extLst>
            <a:ext uri="{FF2B5EF4-FFF2-40B4-BE49-F238E27FC236}">
              <a16:creationId xmlns:a16="http://schemas.microsoft.com/office/drawing/2014/main" id="{11F4D853-F2B2-44BB-AB5C-35A65165EA9D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82" name="TextovéPole 1881">
          <a:extLst>
            <a:ext uri="{FF2B5EF4-FFF2-40B4-BE49-F238E27FC236}">
              <a16:creationId xmlns:a16="http://schemas.microsoft.com/office/drawing/2014/main" id="{CE83089B-E7C3-4F73-B62F-B8891D8CB48F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83" name="TextovéPole 1882">
          <a:extLst>
            <a:ext uri="{FF2B5EF4-FFF2-40B4-BE49-F238E27FC236}">
              <a16:creationId xmlns:a16="http://schemas.microsoft.com/office/drawing/2014/main" id="{8799D06B-D2B6-462B-8EB5-FDB6440DD395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84" name="TextovéPole 1883">
          <a:extLst>
            <a:ext uri="{FF2B5EF4-FFF2-40B4-BE49-F238E27FC236}">
              <a16:creationId xmlns:a16="http://schemas.microsoft.com/office/drawing/2014/main" id="{54C32A62-0F65-4717-9DBB-7A4BE54B6431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85" name="TextovéPole 1884">
          <a:extLst>
            <a:ext uri="{FF2B5EF4-FFF2-40B4-BE49-F238E27FC236}">
              <a16:creationId xmlns:a16="http://schemas.microsoft.com/office/drawing/2014/main" id="{EEBD190B-E7A1-4EAE-AF12-C3A2BB6143E0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86" name="TextovéPole 1885">
          <a:extLst>
            <a:ext uri="{FF2B5EF4-FFF2-40B4-BE49-F238E27FC236}">
              <a16:creationId xmlns:a16="http://schemas.microsoft.com/office/drawing/2014/main" id="{F4FE54D3-4E5C-4F54-9227-835FACC9A60A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87" name="TextovéPole 1886">
          <a:extLst>
            <a:ext uri="{FF2B5EF4-FFF2-40B4-BE49-F238E27FC236}">
              <a16:creationId xmlns:a16="http://schemas.microsoft.com/office/drawing/2014/main" id="{AE3C2DA5-186D-4F91-BE4B-85E40DDCDF01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88" name="TextovéPole 1887">
          <a:extLst>
            <a:ext uri="{FF2B5EF4-FFF2-40B4-BE49-F238E27FC236}">
              <a16:creationId xmlns:a16="http://schemas.microsoft.com/office/drawing/2014/main" id="{35860B77-830A-4114-BC83-199CB7EA9857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89" name="TextovéPole 1888">
          <a:extLst>
            <a:ext uri="{FF2B5EF4-FFF2-40B4-BE49-F238E27FC236}">
              <a16:creationId xmlns:a16="http://schemas.microsoft.com/office/drawing/2014/main" id="{D62B59C0-B36B-467B-AD88-9D5BBFED2697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90" name="TextovéPole 1889">
          <a:extLst>
            <a:ext uri="{FF2B5EF4-FFF2-40B4-BE49-F238E27FC236}">
              <a16:creationId xmlns:a16="http://schemas.microsoft.com/office/drawing/2014/main" id="{CEE49D24-CE39-4323-94D6-73EC0B887E7A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91" name="TextovéPole 1890">
          <a:extLst>
            <a:ext uri="{FF2B5EF4-FFF2-40B4-BE49-F238E27FC236}">
              <a16:creationId xmlns:a16="http://schemas.microsoft.com/office/drawing/2014/main" id="{CD8D1126-6F9B-4305-99DF-F2DDDE0F3697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92" name="TextovéPole 1891">
          <a:extLst>
            <a:ext uri="{FF2B5EF4-FFF2-40B4-BE49-F238E27FC236}">
              <a16:creationId xmlns:a16="http://schemas.microsoft.com/office/drawing/2014/main" id="{B0B23B02-7F64-4F7C-AB4A-D74CD7BC2DED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93" name="TextovéPole 1892">
          <a:extLst>
            <a:ext uri="{FF2B5EF4-FFF2-40B4-BE49-F238E27FC236}">
              <a16:creationId xmlns:a16="http://schemas.microsoft.com/office/drawing/2014/main" id="{8C16DDFB-0E0B-4CC0-A252-72C49BB0C8BF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94" name="TextovéPole 1893">
          <a:extLst>
            <a:ext uri="{FF2B5EF4-FFF2-40B4-BE49-F238E27FC236}">
              <a16:creationId xmlns:a16="http://schemas.microsoft.com/office/drawing/2014/main" id="{31870528-3C63-49F4-B84F-301B52ADA108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95" name="TextovéPole 1894">
          <a:extLst>
            <a:ext uri="{FF2B5EF4-FFF2-40B4-BE49-F238E27FC236}">
              <a16:creationId xmlns:a16="http://schemas.microsoft.com/office/drawing/2014/main" id="{09DD4C8B-9DD8-406A-8019-37DD8004D2DB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96" name="TextovéPole 1895">
          <a:extLst>
            <a:ext uri="{FF2B5EF4-FFF2-40B4-BE49-F238E27FC236}">
              <a16:creationId xmlns:a16="http://schemas.microsoft.com/office/drawing/2014/main" id="{079EE0B8-F9AB-46F0-B870-2B198FF3B205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897" name="TextovéPole 1896">
          <a:extLst>
            <a:ext uri="{FF2B5EF4-FFF2-40B4-BE49-F238E27FC236}">
              <a16:creationId xmlns:a16="http://schemas.microsoft.com/office/drawing/2014/main" id="{EA7203A2-BDAE-4501-9AFF-011F0A5562D3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98" name="TextovéPole 1897">
          <a:extLst>
            <a:ext uri="{FF2B5EF4-FFF2-40B4-BE49-F238E27FC236}">
              <a16:creationId xmlns:a16="http://schemas.microsoft.com/office/drawing/2014/main" id="{D739265A-A055-4497-81F1-CCF42DE27D6A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899" name="TextovéPole 1898">
          <a:extLst>
            <a:ext uri="{FF2B5EF4-FFF2-40B4-BE49-F238E27FC236}">
              <a16:creationId xmlns:a16="http://schemas.microsoft.com/office/drawing/2014/main" id="{C5BBB8CB-5286-4E1A-A6E1-B8A53ADCB052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900" name="TextovéPole 1899">
          <a:extLst>
            <a:ext uri="{FF2B5EF4-FFF2-40B4-BE49-F238E27FC236}">
              <a16:creationId xmlns:a16="http://schemas.microsoft.com/office/drawing/2014/main" id="{CD4AEFC1-3A49-42B1-A201-56879DFD15F3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901" name="TextovéPole 1900">
          <a:extLst>
            <a:ext uri="{FF2B5EF4-FFF2-40B4-BE49-F238E27FC236}">
              <a16:creationId xmlns:a16="http://schemas.microsoft.com/office/drawing/2014/main" id="{C806FCFC-4AE0-4D17-81F5-22DC15BC3095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902" name="TextovéPole 1901">
          <a:extLst>
            <a:ext uri="{FF2B5EF4-FFF2-40B4-BE49-F238E27FC236}">
              <a16:creationId xmlns:a16="http://schemas.microsoft.com/office/drawing/2014/main" id="{37B0010E-AB5B-452A-B7AC-A783BA63459E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903" name="TextovéPole 1902">
          <a:extLst>
            <a:ext uri="{FF2B5EF4-FFF2-40B4-BE49-F238E27FC236}">
              <a16:creationId xmlns:a16="http://schemas.microsoft.com/office/drawing/2014/main" id="{6A041583-04F3-4129-AE1F-E51A6D29B2D0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904" name="TextovéPole 1903">
          <a:extLst>
            <a:ext uri="{FF2B5EF4-FFF2-40B4-BE49-F238E27FC236}">
              <a16:creationId xmlns:a16="http://schemas.microsoft.com/office/drawing/2014/main" id="{925AF9E9-BB0D-459C-BBA3-5ADF44E11CF6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905" name="TextovéPole 1904">
          <a:extLst>
            <a:ext uri="{FF2B5EF4-FFF2-40B4-BE49-F238E27FC236}">
              <a16:creationId xmlns:a16="http://schemas.microsoft.com/office/drawing/2014/main" id="{EDFB770E-55AC-404B-8299-E063DD4A9027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13</xdr:row>
      <xdr:rowOff>152400</xdr:rowOff>
    </xdr:from>
    <xdr:ext cx="184731" cy="264560"/>
    <xdr:sp macro="" textlink="">
      <xdr:nvSpPr>
        <xdr:cNvPr id="1906" name="TextovéPole 1905">
          <a:extLst>
            <a:ext uri="{FF2B5EF4-FFF2-40B4-BE49-F238E27FC236}">
              <a16:creationId xmlns:a16="http://schemas.microsoft.com/office/drawing/2014/main" id="{5992E8FC-4493-4E8F-9486-FA38F436EAD6}"/>
            </a:ext>
          </a:extLst>
        </xdr:cNvPr>
        <xdr:cNvSpPr txBox="1"/>
      </xdr:nvSpPr>
      <xdr:spPr>
        <a:xfrm>
          <a:off x="946524" y="1799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14</xdr:row>
      <xdr:rowOff>0</xdr:rowOff>
    </xdr:from>
    <xdr:ext cx="184731" cy="264560"/>
    <xdr:sp macro="" textlink="">
      <xdr:nvSpPr>
        <xdr:cNvPr id="1907" name="TextovéPole 1906">
          <a:extLst>
            <a:ext uri="{FF2B5EF4-FFF2-40B4-BE49-F238E27FC236}">
              <a16:creationId xmlns:a16="http://schemas.microsoft.com/office/drawing/2014/main" id="{4824BA11-051E-4C26-A807-8E63D83F96B2}"/>
            </a:ext>
          </a:extLst>
        </xdr:cNvPr>
        <xdr:cNvSpPr txBox="1"/>
      </xdr:nvSpPr>
      <xdr:spPr>
        <a:xfrm>
          <a:off x="3369684" y="192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B8BFEA8D-A25F-470F-9945-3175BCDD51E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9A2F39DC-AE5D-4922-B3D6-EEAC31373F9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B0AE78B4-F410-4C28-88FB-399ED0A246A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99522405-0F57-4451-8DE4-F78A85577EB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A5BC4F9A-AE05-46F7-AE39-9F7DC06D108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C5D0211F-9D87-4897-9B3F-13460B7A6C7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2612E3A8-D510-4C10-826A-F763D905B46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81AEA610-8FB6-406C-B3B1-7522EEB0E69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B06F118D-540C-4350-A9F9-367DF1B9157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A48EE867-2957-4FA7-B693-9757A566533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1AE96020-B146-48A6-AEF1-CBC0081FFC1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799D0CCA-943C-4421-9C65-A9983CA7BEA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F1EE4CBB-54AC-495A-9CBF-DC0E74A53C1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6D1D559D-2DB4-431B-98D7-CB01F7B737A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ED3CB678-D542-4174-BD13-357F52348E7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1F7F4C6B-50CA-40E4-A7C8-DF18760500E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516EF6BA-4B39-417A-B1E9-3A1E3CF67BC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4EA788E-D51D-4AA7-92BF-4D4179589DC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262A7950-5C9F-440B-BAC1-CE6691BE34F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2B26CAF7-5D14-4676-9626-501091E1795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7DF7F44-FB10-4612-9350-DDC6DC69D47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5B569611-E32D-4CD8-9DCB-FB0112C1B66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13920D94-DE48-4261-9228-62591C808F7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F3534EBF-1820-49B9-8238-42F32CA821E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5C162E4E-3DE6-4A21-A57C-849958717E6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B77056C0-CFE0-4369-A5DC-C5E9D10FCFB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0CEB4E01-46AF-48DD-8A65-AA753F3F38F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311E634F-EDCA-4404-8D49-D9F5200E86E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58AA597C-0AA0-446A-ADFC-067570E687A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25A9045E-010C-4655-AF3A-C9FD030EFE0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42BD1885-3037-48C9-941B-6191721BFDF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B87D906-A346-4448-9750-4905165BDA6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6B235EE6-7807-4A2B-A198-4DEB434AEBE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C77DB00B-2C11-42F7-AB7B-E80ABFC26BC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BBCBE339-BC43-479C-AA58-EEAE6F6E0CC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9C89A299-945D-4C01-9CA5-D4A7BF9B3B6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9D748B4A-BE2C-41E5-AED3-88F0EC61D26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7408CE74-824F-4487-A0F4-6D237E13FBC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8AED0AFB-AB31-46DB-8315-B1D5F2CAC19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86A04A2F-2F5A-4276-BF3B-9E57D74B64E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4BEB5D3B-D16B-426D-B828-433D0276897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C86097B6-E287-47FF-B6E1-42B362CDE3A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AEE351FD-5EDA-4C92-B491-575CC2565E7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54BEC7C8-A27C-4808-AEAC-C201EBB276A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0E2DB6AE-D673-468A-BF32-3F0E55891CF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DA7474A5-B4C3-4A65-8C85-36900A6C7B8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7C07555C-5BCD-464D-832D-9C3025CA3BC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21389A66-D355-495B-A2D2-2F8ED393DAC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23312335-3492-4903-B04F-EF85EE3BA51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1858A73C-39A3-4363-A1E0-75FAAF66857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04A8B780-1D31-48BA-919F-0D90FDAC6DE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8C08C088-5868-4BDE-993C-7C25F16F347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170938BD-2260-4A4F-A4CC-1601FB048CD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B83274D-46B9-464D-A747-89BDD3A0F66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A117DAE-7D37-4D8E-9E4D-D7BF247DC70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1D675FF4-DFDF-45DC-B023-FC63F18D5CD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DD3E083-D8F7-4106-9323-926889996E0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3BCCEA26-171D-47F2-845F-B2ED4A91AD4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E17C5CF4-4051-4DD7-8A54-D2E8CD3944F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9DE75B5D-08A2-4DFC-880D-3BC8D5E5C2F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D21C9AEE-1C96-47A1-B5B8-A132B41DAA9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364B3936-A780-4BD0-B276-97533D0E080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D14F4435-146A-48FB-88E3-7E6F9B73D1E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6765318F-A802-4CF1-A3AF-8FBE14A0488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D9CE228A-8C50-4036-9D37-97E23F935B9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AB657F89-7B38-40D6-8871-98CDA9D014C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29ECD490-60B4-467E-A46C-C2144AF55DA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E2313A9E-FA28-419D-B4C3-F8095271F13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D366F199-6456-4ACE-B940-2DFEA931836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751BF9B0-C94A-4BF9-8A5A-D8A174EA1B2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5707FB1E-DF7A-48EB-B63B-E1A0881F88B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50320878-1BB4-4C97-856A-729A134B3DA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4DB848F0-1FB0-4D19-B50C-7A24B299EE8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CCE3134F-102C-45EE-A292-F4B1BA85604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A28A1515-24CF-4007-A2D6-4258BDBF683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E2683FF0-784B-4052-B261-535D0415292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706541B1-4FF3-48FF-A558-A8213394888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852EDE09-AC3B-48D3-99D2-1C3882831AC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21DB7E37-9F6D-422B-9769-F3262D5C8F5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8B3400A0-0419-4DFC-9732-57DFACAF7FC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6F919885-B8C1-4BDB-AA26-975F6249D93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7C52B16-B724-4549-8ED7-4C1EAC741C5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3739D3A4-51E0-4754-8C2A-D71C6292257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F8B25147-B71F-45D8-82A8-A7A2C65B723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76B4FFA-EFB8-4FF6-B934-5D890868EA4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48B878BD-9002-4431-AE7D-FACE81BE87C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F57504A2-AE70-4932-8135-3AA98BA31AD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F5E65859-79FF-46C4-8D86-5D1188F0AB2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49B54763-7680-4755-90C7-09B3F2E9802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A08DF184-C097-4FF7-9522-035171D07BC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4613C1CB-A1FB-46F6-81EB-C685EBD370F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1E83852A-A230-4E78-BE4E-93E4D103E8B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E739147D-8AFB-4542-AE7D-FC3DD77017D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CE1DAA3F-E65A-40F0-A8DE-2742CBD6022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D3C120C5-4028-4760-997B-E635ACC711E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CF7A807E-C89D-4B5E-BF77-A207DA97513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0C70B1B5-EA33-45D0-9F95-65566BF6FF4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916927FD-6709-4C5B-9152-965C32D0D00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20C9623E-C402-4008-B556-EA2BE7820F1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7B14C93C-BC43-4346-8822-9CBF035AFCE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1F0CB61A-062A-409F-844E-6CF2E53DF74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86BADA8A-E3A3-44AF-B084-5FEC50E4458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A73FD585-CF02-4C92-92E4-8A193AA3678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516C014A-EC22-4833-AEB0-F5D29B61CA3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5DEAADE-9DE0-4545-BED1-51EA3133D4E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1DF461BE-E7B7-4E61-803E-E9AFBE0C942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9D581AE2-F6B0-48F9-A15F-5049DD069DA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EB7540F6-A3D9-46E0-9737-5F1054D1D0D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49C522E8-39C0-4044-99B2-EE65E472A32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B2F4EFB6-A0DE-45EB-A8AC-D5592559857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C6F6F01F-F8FE-489E-BCD5-CBA52039DC1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18F6C415-9F87-4ADF-B70C-AD3B82F2D6E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76D9FBC-84A9-42FD-A8B3-CF7F6411119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340FECA8-7B19-4DDC-83B1-F8E4A68D14B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DCD3FD1F-C8A2-4FFF-A11C-4DF4A4BFA2F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30659709-8CF8-4192-8252-5698C85D140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090D4740-DE74-4A64-9B0B-5684B158534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78C2FFC1-C32F-4EAE-AEB4-46FFAEA9082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75E3D77C-892A-4047-A90E-11CB21C4F08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B79B9C37-0C93-4C46-A870-1D7F782E188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4973DD34-0F13-483F-AE58-27DB3410970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9355475D-AC4B-4EBA-A6A8-D1D59443377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66142B38-9EAE-4544-8D0F-21CF414F978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7FD420E9-0ECC-4E57-8B35-603AE3C323C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8AB8B36-4BC2-4599-A2BB-B3BCC0B7B5C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56693B7C-619C-4B9D-BB24-DCC132A4DE5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651A4DC6-5402-47B7-B5EC-6B006029EAD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3FDE2D89-AD80-490B-8660-8FF9F20271C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A09CA0DC-A840-4FAC-84C3-E6E2243A453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C366EC0C-4C4B-4DD1-BF55-CB1C21990CF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9123CD10-045D-4D52-9F71-DD540D16AD1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46775211-5ADD-49FD-9E11-36260C69E44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B2D3FA97-3A77-47CD-88FF-7E8F250E064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B564AAA9-CB33-48B7-896E-23EE62842CB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F9D3CC4-87FD-4B58-9B26-387A6FC0C3E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0675F574-9B74-46A4-910F-8BD9D921211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9593F84D-CCC2-4BF9-91E4-5BC462484C0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E605E0B6-3B80-4C77-9209-0883BF7AF94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82CA8DDE-70FE-44B2-B41F-8EECC3C391C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7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DE8BFB81-75FE-48A4-AA54-ABC80E778DF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CF76ADE3-B73A-4291-B710-E1930A74D15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52058A28-DF93-4268-B69E-0F77CBABAEC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06AF1C9B-CC17-49D8-BD9A-94BE509C2EF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1A628A2D-F5F2-4763-BDF4-7144DA20AB2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9578C272-09A8-48D7-9B9E-63CE570A682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0E7F802F-4416-42BF-8657-6E3DD55A59BC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7</xdr:row>
      <xdr:rowOff>152400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01C8A779-4671-4708-86B7-4E41079D658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8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2DAA3D79-1CC7-4A62-A228-8E1F860C474F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DBCD938D-4800-4C2A-8E5C-23970879D4B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910F3159-0A8C-49CC-82EE-4FAC7E8AD57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3CE8F21D-3E02-4533-B617-DA0504E0028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CCFDE970-CDB0-449A-A0F4-1439E936C87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199E8EA2-A8B9-4F1C-A375-237FCE1E12B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59F5E667-C7AC-42A4-9D47-7E3A682F63A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E1D68900-43C1-4E48-BCC3-021D2736229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01CC63C-41F8-4181-906E-CC949F3D583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DA94B6BB-B824-4303-A231-D8809BF65D7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9BB5F7AF-8209-4952-94F2-22981BEE10D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A8FE9F62-30EB-4FBE-82EC-48372741135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709CA92D-4573-4672-B8E0-2C38B7E7BA8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317AF76A-EDDD-499E-BF70-14EAAA520C0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E3920B43-3F5C-46CB-8922-B628584FE74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7ED9358A-2934-4FFE-BE9E-3A7CB3E2A93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3842AF67-582F-4741-8F75-6B979B32E8D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276E4BA3-56BE-4761-8E06-B9A52BECB99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D8CA3B6-2C9D-44F7-898D-29E1759C1BB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EE592F15-4902-4210-A5AD-E013F7ADCF3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67375220-0724-4FCB-AE7A-959E9C241E8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2574AD0C-54E1-45F7-81A8-6C76D76953C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9FC07FD0-E1A9-4861-A8CC-22EAEAE622C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C6A1A4BB-BAF3-4677-B1C5-B0FD6EFA02F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E607601D-7F45-4625-9D39-94C8661210C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A11D70EF-5486-43AD-B2BC-B40C340692A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EAA410FE-E17C-4AC7-9230-A329EC21433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B3AAC0C3-E7D0-4386-980A-9C9A265B817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71D42927-5DFB-404A-87EA-5FDCEFE6CF8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0B3AD1CD-132A-41D8-8B91-EF935160D4F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718E39-F3A2-4EE8-BF78-8F4022A1B81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5F094128-C793-431D-9820-F595BE1239D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4FE4B9C0-6204-44F7-B723-E5AD7502CE5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B4FD3026-5646-4FBE-A0F5-9D981CBC3E3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96CD4900-2283-48CE-B6A2-B78B55602E8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2C10E401-A5BC-4E6C-B450-D43BE900E02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7A8B71D0-0650-4301-B07A-98F17AF4CB3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A6380075-6E8E-445D-887E-08D439BF67C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2618B979-80EC-4523-B65B-1B674A0280D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B0A37379-6260-43F6-9D1F-232E0EB9830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84D4FEA3-7F39-47A5-9F79-F72F56A58C6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D76A52C5-7E42-435E-937D-18EA5813A71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347EE966-CC0D-47D3-BFD2-B6116DFBE51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F2CAFFA8-DC56-4DEC-A9E5-05EDA282E99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B372E5E0-192E-4B2B-9979-A5CF6791C00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B9A1CB00-DF68-4266-8D12-54C6B87BE00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032C6AD3-91A9-4B93-9F90-E3E73761C45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FA67A357-6D97-4259-A8A1-5E6825033BA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5DD0C32-9FB1-4A9E-AA66-3A4E03620E5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759EE69D-9235-494D-AF19-95AFDBAF0AB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CE855878-2CE9-4885-B650-F38515C6356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4920C7A4-7CFF-48BC-A7B0-2AF80B4CE55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2698F776-198D-4597-AFBE-E3490AA3C7D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7F7F3C44-C827-4C89-9BFA-7E3C1EE4B60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1FC32AEB-4F0A-49CC-BEFF-103A1CD070E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152400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FC9C8A1B-EAB0-4160-ACDF-9AA2CF6C59C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152400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A83CDCA3-76AA-4945-93EE-7DE8DFDC29F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D8484202-861F-4FA9-BE9E-FE4910BAD0C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B790C9B8-84AA-4C30-A4E5-EA6C8F2BBD2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00A11C1-ADDB-4DDA-9BA5-F506F576C2D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AB06AA68-55E3-4358-932F-7010F2CB47D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BAE22F97-BA6A-4DBD-94D2-C68BFD19183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70ED929A-7E91-4ED0-8A1D-F2647110034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D7C614CE-8300-449C-AA53-7F40BCAFCA6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7A242653-B42E-4232-A101-54CC618A37C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FF04D44-32DE-421E-B731-3B5B94268BD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ACD315CC-26D5-499A-B6DF-460A6802E7E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B38E63B3-A342-48AA-A301-C2BFD0216AC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20D6FBB2-28FB-451B-88B5-63FA2E4EBFE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F8FEDBFF-3441-4672-8A77-0D72F3A37F9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C41A151-30C5-4721-A4BC-138101EC202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C886B215-A55C-47FE-8A55-2FA885CAB5D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2134D086-CAAB-4E3A-9B24-48DCAE10206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FFBD2E88-D876-4E77-84DE-2DD3A45D57E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3FA6C608-727C-494D-A4E8-5FF7DC73992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A2FBBA7C-1104-4E25-9486-62184BF6078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BECDFC1D-8944-40A5-A01F-E4D75E0B738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5AA89F88-D3D8-4764-A00E-04227DB8CB4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92C3DB96-E36C-4E99-B738-7FCCAA57065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59658C4D-64E4-4FDC-B79F-D8B616222D5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7B7B1197-0329-4988-9F5A-0B9A74D7FC2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E889B7CB-B376-4F97-86E7-605A2CF633E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96CA53C8-2B27-46D4-926F-7074B0305A2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EEED65CB-CB94-4332-8438-E846EAD07A1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0E318889-DF39-4511-BCE6-6263852BEC9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2A384E3E-1B2E-4745-A24D-35C2E858C7B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23CB89AF-F48B-440C-B208-3EBA0324137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D04B4D66-2B04-4C2B-978E-057BFC7F194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1A08360D-1B13-416B-92FA-A8422B855E2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FDAE0DD1-21E0-497F-AD79-FA918D21EDC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2A1C6EDA-2CC9-496D-8D30-E5CAF11171A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BD453596-DB1B-4EE0-863A-BC7E7EBE351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BA8AA075-16BE-48EB-8830-F3F94E3197A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391F5C70-BD5F-4635-9D65-86DA08222FB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B63E4682-7F92-4502-A4BC-04B264B2D15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5A10F619-20E5-418A-9979-79F07617402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E72B8E5B-59DD-4A0F-B9D2-B3DFAFC3C12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BADB2D9C-6178-4F46-813F-6C75DE0D785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EF660638-2799-4BF3-BDEF-F12FA53FAE9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520197E4-5E0B-4A04-954F-1E46B75E19B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755288D1-4C4D-44D7-8D92-3476D920FE0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13323344-5024-44A6-90FB-DC76D93483B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F617FDD5-3E62-4FC9-920B-A2B2F171660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A9221EBC-41DF-4E37-A26B-45044EED33B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74D8DD0A-D4C9-4FB5-AE46-DF834E9AB4E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AEBA959A-7B19-43F9-86A4-3ADC164F810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FCEE8F33-F48A-4A9F-8154-54522EFABDE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CF844066-9080-4D43-8CD3-3623CE0546E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CFFFAEBC-309C-43A6-9801-C85404E4D2F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1549DB27-7722-4995-9186-C7B350F720F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B7B0C172-CD36-41F5-9368-C9D7CE437FD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447317B7-38DB-4F7D-98D5-1C9E7DADB3A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35A888BA-C889-470C-AE4D-6C17A882A58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E89551B2-45EE-4BFA-A81F-1DF2DB8EEC8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316DBD28-00B1-423F-AB19-7546EEFFC77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01ECB530-E786-4241-AAA8-FB62CD2EF8A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2DF714D2-4B2D-477D-B8A7-A6584A4436E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B40243F6-7E9B-4DF6-A8EF-4BB53C78071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F831271B-878E-4A30-9B54-103283B9C1B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389ABF31-D3F0-452F-ACE9-5F878438858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D1341D7D-2D24-44AF-A010-550337C1E99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71292B60-8F23-472E-B9A1-3C0F1051E65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9ED212B0-7B48-47C2-959D-19B9705A6A4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9BC2FF4A-30B4-440E-88AF-6F98F1ABE74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058FA282-3875-433A-8C7B-6F2F398B170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1ED917A4-13CA-447E-88D4-CDB0CA9FAB2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D9F16741-571B-45BA-B9D4-0101F866958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7ED20927-AC8A-40C9-85AF-518FADAE171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604ED8B2-3D3E-47F9-8DC5-6EB27A0D86D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BBCE55E7-8033-4E5A-9146-6B242176AE9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188989CE-03D3-42D7-AE14-5AAB8D75122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163773B7-6C02-4000-9557-C96A3C5BC7F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C1168E1E-6B10-495A-9CCD-3848EB07777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F6874DFF-E4E1-4B18-ACD0-D5658B93479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5B06B1D5-468C-48F0-B6B5-4AA1D8BDFBC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68647ADA-268F-4A5F-98AA-B5F7ED37DE9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CD81ACA4-9264-4315-A539-609A5724FF9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EF1E8C07-B840-40D2-90F9-BD7A702E932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6641C73-E07B-42B2-9B74-DFFE92B11EF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732B7D7F-1F21-4419-B61F-22BF8B984CA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19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D438844E-A308-489B-AB0D-8CDA8E32C35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152400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3ABCA7A6-08BD-4978-BBCA-0F560208D0C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152400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349973E7-BAB0-4D5D-B23D-452BF59283A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152400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43A82CE4-C1C6-429F-997F-60FB9DA4ED0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152400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A15B32E8-BE88-44F1-938F-1842478626D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152400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CA0BE22D-77D6-4A94-9888-B5A5E8AB053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20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287715BC-69E2-4D04-956D-F170DCEB8EA3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19</xdr:row>
      <xdr:rowOff>152400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24959E54-F934-4EB0-BAF4-8EC3E21CF22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20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B8C27833-23A4-4364-BD12-D7A0BAE66663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A23CC1AD-FE61-413F-B501-357BC2FBD72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CAEDE567-6506-470C-9A39-1C746E9DB1F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9CE72C9A-4146-4E05-BA9B-4435F02F753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B9A47481-DDCF-4DDA-B415-2A0C291B856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2DDE756F-DC7C-40C4-98A6-CF933DF2BAD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C8298E45-87A7-4444-A802-3B7788BDFB8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173E60F6-8DFC-4F6E-A64C-8C6E6FBB8D3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1C8D51FB-A8FE-4171-9E31-C1A73E8F0D0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D93D6FBA-E1AD-4885-B755-492393B696F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7B351CF7-DF7E-4862-84B2-A638BD66AE1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B007931E-CA76-4C07-8C65-E9246CFEB88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8D7433B1-C54F-47A0-98A3-EDEFEE7BC09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0118FA98-B239-43E7-9DFE-933416056F3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62F9153D-58D4-418F-8B39-8FCA1059132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C5A8F092-3195-4693-96E8-3805FDEB50F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23A37548-41DD-4CE3-8E7A-015579F7CE3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425EAFA9-8EA9-456E-939F-BB9EAD1BCD1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A5E48E3C-7940-43FF-99EF-02ADABF5D48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32AC6E99-E8D7-4DAC-8655-20B4F692AC8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2C417D94-7F86-4A54-A28D-4B717C6EF0B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4CEC2461-2683-4258-8CAE-424AD399AB9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836C4F7D-74CC-46E6-8150-344F01C1F0F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5C30BFC0-9031-48F1-B62C-FFF11140776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390D4AAB-EF77-43AA-9B5E-E56FD29E964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0907DE9D-3E18-4105-B408-1FA3DE0DDC1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D74229F6-DEFD-47B7-9C8B-0818AF5D49F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3BF71405-7EF0-4687-93F9-84EAEB6064B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8A4F477B-2192-4313-9104-A57E4B30611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6C21DBB1-8CB0-4E0F-9F66-31939C8F331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C099A54F-93DD-4869-A1A4-40E44F5F8F7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ECDD28F1-F06D-47AF-93C9-F727D2F33C0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19B6C141-A3D9-4BF1-AE97-B1083C12C42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53064EF0-3FC2-4C26-8C8B-0B35CA16119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B4CCADF4-114D-4AA2-855F-0318F28C8FB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D9811C5F-2D79-4406-9197-63C925807FE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A3A97EEE-0CAB-406B-840D-AC25614B242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9929895C-1943-4909-8D5D-23BE7EF81C6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C159D931-6AFD-4FE5-A94A-4E6E1BD4639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6A670755-4BD9-497C-A1B1-A0360A33F7C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8A6855DF-9583-4091-BD45-02E88E6ABC1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FE704DFD-3F78-415E-9C15-6A01C65CB3E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DA385146-4CF7-43BB-9D28-B64B7AF6063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1A6826BB-93D4-4DD6-A9BA-86574CA468A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C48F6FFD-DC6F-4D52-8AA0-F4E6DCF3329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49953E39-810E-474F-BDC1-16F9744554B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ED9C992E-B3E3-4AEE-8F05-F655028A760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8A7786EE-7788-4862-8FD8-50706748228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8C514103-3FB4-4944-A848-8C464667A8E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44629BC3-2223-410F-84BA-97A1EE3AB6D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C9430221-91E6-416E-8166-95811A2E1A9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A1702F54-489A-45CB-AB90-48756D34BD4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068E32AB-8876-4563-B964-23F819B7D99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0D3986CD-4D8F-415A-8C4A-1978AC7EAA4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7170C34C-BD68-47F7-9333-F0E8FD0DC33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152400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950E97E4-5877-478F-86F2-AFB9E278D97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152400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8B727F1C-F5FE-4069-9CE1-00BD3B61B56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0B341149-6689-47D0-BBE3-368C4ADAAF6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67472EFA-CEEE-4CE1-B07E-986B359679F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1F5D50B9-40FD-4EA6-84F9-F8EC1DAF572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4060B6F9-EDE9-4856-A034-3A41CDFB6C6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06EE4935-FC3B-4CD2-8FEB-885F825C247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E87248C6-6D95-4D96-8D80-A3B641BE669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818E0E88-BAF7-4063-831E-58BA31DC876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C329C94A-BEAC-4890-8E33-E599A40917A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53029FE7-49CB-4452-945F-E006C06530B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44DA625E-58EC-42AA-A7A4-6F45D4FC462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7DD1786D-E609-44AD-9D90-E9815DF4503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3EE6B215-B771-4A5A-8A35-08553C0223A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7376F92F-6B83-4225-A09C-A861A07D321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480F0860-5A04-401D-8135-06D59F7F91C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B5006321-862F-4898-9004-AF5D77C7487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6AAA3623-1F71-4E4A-A5B6-0EE17906C57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9290988C-A68B-45C1-93E7-A78D9D300FE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65A7B076-0348-45CC-A155-1B3EDF015BC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27C9A524-ED45-436E-9378-42FD76D98BD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084A2EF5-8714-4592-957F-F7D4F74102D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FB30957F-67F9-4188-962A-2FD97EC34D7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876F07B2-6C2B-4796-B32B-4BDB071031B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1C21DFEB-0FF6-48C7-AE91-A65DEE1E63F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31248288-0834-407E-AC3A-8D51AA28B20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C82D6009-3C17-48B7-B50B-0FD4B2A8596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FF5DD014-CE7D-4038-AE2E-FDB834E3EE4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6616B88A-EB61-426E-90F2-0C2DD8EB882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DC4B672B-8B21-4CAE-A08E-4EFE56A03AB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CCE89C15-4FB0-4BFD-98B0-89F727F5EFE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86BF46C9-A929-4CE8-81A3-7C31AC4CF04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B9EFE457-C431-4139-9CA6-2BF5E5F17D0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8230A1E2-B131-490D-8192-E4CB9451C6A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F3702C8F-624D-4912-863D-4789348F457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27AF3D7B-EE19-4614-B6EA-4E54529A836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8B041CC9-542A-489B-8BD3-681E33B3FD2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67C255CC-AFAF-4963-A9C0-E920AEF9203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14F6B763-50E7-40BB-8F9A-5484F417907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643C95C0-D295-4E75-9238-4D47128A4E4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5A21142-73DA-4CFC-8C22-9D212BE8EB4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03EE3869-8F9B-4D48-AC5B-8F3AD34419C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4DE327AD-B39C-4E00-84C1-3EEED98A67A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4A4600A3-67D2-4480-8A37-1A2734858C7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B0CE7BE9-F2D6-4006-8E31-C6A9BA2AEDB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6936A69B-11FE-418A-90BD-D016C820422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7FD4B73B-1654-40AE-AEEF-B96672D526D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2BA305B4-EAE3-4F7A-A403-322C74BF6E4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955F1FCA-787D-492A-A98D-936643C9BDD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621FEB78-18E7-4B62-A8BC-3A076E46063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9DFD237B-EFB4-4928-9C6C-8C6C7C2DA75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1DD25922-710C-463A-B3C4-1ED54616FDA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BE0AC0DA-F0B2-4CE2-B017-BDC52B1A384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9DF8A06F-AB16-4CFC-AC63-0549BB4FC1C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58BD1372-4E4B-4954-8229-12240694D50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3F76A471-58F9-4910-9BFB-9482A7F3B78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A11AD735-7E20-4E58-AD8A-A86F2E79D07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0DEB1603-FF6C-49DF-A7B0-82F5F96CE7E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50AAEA0B-9EB4-4694-8A34-A787E7BF174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266CBC9F-C4E2-44B4-A3A9-9A5FA414F49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D9BF4C39-5C4F-487E-BA50-DC232EA70EA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B6C47903-15B2-42E9-B832-50FCEC5A1F9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D081C6FD-7294-468A-93B6-2E3ACE735F5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C7EE46A7-BBAF-44A7-BABA-BC58712AEA5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688FC7BC-5FD2-446C-8FDE-82E7E264FCA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1C1AA771-907D-4731-BF5C-2D978C85BAD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9B9B0D7E-961B-4B5F-A7E0-78FBA2E742D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D64F2705-0A60-4EBD-90ED-176BB2B6C50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D21633CC-D73F-40EA-B784-6E5D0A407F1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F989FEF3-349F-46FD-B848-1F0640100F5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5DD0F450-F8BB-4C11-8289-79ABB39A9C9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0F0D9BFF-CADB-41BD-91CC-F5DDD0C7DC5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57F57153-5BA5-4783-9705-F335F0D8400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BBC1ED48-F389-4EC7-A813-018F28C3AE1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AAB642D8-3EF1-464E-B9E0-9A274EECDA7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9DD9C1D0-53EB-4218-B6DC-45E03FBF42A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7C5D921C-529F-43AC-8F6C-7771A1A680A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B2EB444E-3FCE-4E02-91EA-8151F945542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0466DF74-C886-45C5-ACFF-7A7BD848E05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63F56709-06E5-4CF6-A0A0-AC846B9DA7C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4B2439E8-E454-4C10-888D-078A9C2115A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2A7AC16C-33BB-420A-9D44-A70A59FC68C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CC445E8E-F514-4BF9-A641-46FDF62A7F4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5FAB2E11-0631-4911-8A53-D5D3963A01A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61EEC3CC-53F2-4018-8CCC-AA6FE74CEBD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31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9220B536-D0A9-44E4-B727-23369A91366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152400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FFC7A79D-EFF5-4EF2-8277-841119B53CB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152400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E99ABB52-6123-41C0-A2E5-17054F37868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152400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3DF49876-DF12-41A0-864A-C46F55334D0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152400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EFAC92C5-A19B-4F56-B84B-9AE31AAA3C0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152400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A78643F8-47CA-46EB-992B-2D179339CE8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32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3B5305FE-3699-4EC0-8CEB-79266734A2AE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31</xdr:row>
      <xdr:rowOff>152400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95C3FD9D-1541-47AC-B7C4-E44BC279B99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32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213ECA88-0457-4D7A-A653-274BF29A2BB2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924E65C4-D852-45DF-8494-534311569A2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3F863C93-B323-42F6-B2E4-5C5AC83E240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42017D2E-E37C-4AA5-A8B3-E89DC343BC5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84456F3A-FB56-450C-A0E4-E922F8721C0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24C16B24-95E2-4D74-A6CB-AD3402DACAA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6CC37C8B-960C-48F7-B12F-E80C1F93FC4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BF89EDBE-0DE4-411B-82C5-E288E97DF38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941B4933-77B1-4D9D-9CB0-7EC1162D853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5B2864E7-050D-488A-AB07-C75803750B8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D1BDA711-1717-4356-8880-5B9A08FD13D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20A41871-A486-43A3-8255-621114081D8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74F5213B-FD61-47C7-94CD-EE2A41EE321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0566F339-4C61-445D-8793-1061187D5D2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74B433C2-54B6-4ADE-8895-539E8EB237C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84F6F410-CB26-4A4D-B641-618F8588BE8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5C1A0CA1-CAF2-4815-B67A-D539816BFCE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1074DB30-AEF2-4BD4-89AF-8A5C920E655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3E868FAF-0055-4658-9046-EE5DEF4B56E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A155C179-72EA-4544-AB11-E90AEBC4DBE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3D6DC707-7CAC-4793-A3F0-AAED0312B97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70B33187-130A-4345-A4DA-FE361560AEA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99C7A93B-E3EF-4F40-B44B-6F7C7EC4A0F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7DAEE197-2F33-40DD-881C-B861879C694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D7AD4BAD-8A72-468A-BF04-5229E09C2B1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728C7A8F-6F17-429B-A202-E1AB2C46214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AFEC8C53-CB28-460C-9B33-DA2FD6A6C58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32DBB763-43BB-438B-8373-8A1DFEA03E7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13DBF9D5-FC3B-4912-BF20-DEFD7BCE66B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10DD75DA-65E2-4A5A-9BED-B3E27285594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8F13CDE2-70D1-457E-8994-3A761137DD1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6B0D7122-BD50-4F1E-B71E-9DD1D104A2E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20A7DA93-57B3-4B84-8C35-4245D2C26E3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711DA2C6-E407-41DC-9857-E61EB3C00B5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87F911B5-B954-41F7-9801-BD2ACCBC7CF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F0FF2375-CD52-40BF-AEA6-6B135F7667F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DE64876C-1D1A-461F-8C35-3493010976D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6D99282D-2E5A-4154-8875-332EF312C93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C14E818A-27FF-412A-90AD-BB6C5318A7A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D1A3F64D-D63B-49C7-B309-3FCB476D2DE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98C32089-ED11-4601-A0AD-67091A27CB9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C38EA978-E940-43C9-A8A7-D204044BD23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B540D78F-60AC-45FA-B9C1-B7AC6B80F9D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A2F5B434-7DE6-45A4-A91F-D61666C537B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0DA776F8-4007-4B73-B6E0-C10F204C948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551F4AD7-60A7-4CE0-9AA1-EE77E5215FA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03A59517-29F9-4109-8D95-2B55C659B9D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126ADE97-6DC1-404E-9F8C-DA8524E2B15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933C8DC8-D7D0-466B-8571-46EC0FC0DEE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DCA04EF6-2ACA-4B89-8D09-2EC55412B31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49F42798-7C95-4961-B98A-F5888122878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D33C1706-1F69-4862-9EDE-A21C913D095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3A48CC01-3B90-4614-81C3-0957B95C3D8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830B81FB-94C0-4F96-96C4-9F83FD854EA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D601ABAF-4991-4348-869B-8FE7C8DCDF0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152400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6E106E86-28C1-4F66-B20E-1217F6F53B2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152400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C92E6562-A7CC-4572-BEA3-A199D74B5F4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A6729392-D808-40FB-931E-E9617183AEA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4CEEA375-BCC5-4555-8F58-B45F8D8DEA2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8F6C70CD-6067-408A-8F50-0014BE5A9A5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FEFEA96D-0CFC-4469-B697-361E4A1678A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B58311C7-583E-4F1C-A74E-CFC493FAB43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F731263C-7DC5-43DE-AD31-A31EEA02030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6D4F1831-BFF5-4D4D-AF21-80CDB4BE2F4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D3CBBA2A-5B72-4340-8CFC-7E357FE0766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DA8CD681-67FA-44AA-8FC6-7E801EC44B3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01A42D48-0B6D-42C6-90BB-32F9FC77D08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FE008EA5-7202-4BED-9E71-D262AF5E20E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85304166-052F-47DE-835C-1459AA77C46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E8D5B4DD-C300-4B27-BA65-7EFD9561A3B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DDC703A5-634E-4E70-9EEE-09E03D1A092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7515D1B1-D3A2-42A5-BF03-43F54962828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3D2E7FD3-7D50-47B7-8124-4C3B02E3941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9312C368-AC00-429B-866A-AB059F8511F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F21E42C5-ECC2-47B9-977D-E03373F4B49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285B9D37-94CB-436F-8687-706773D17AF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1DC06581-31FF-4FA1-A54B-E9A835EEC59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9701A04B-BF3A-4998-9BE9-1489414C3E6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E5DCBCA2-F6A4-4908-B0CC-A49436427D5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712DB840-CD95-4F0C-A5F6-47E0AA88D60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6EB9A941-D214-4435-B421-EF2E0146CBF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291D71C8-6EB9-46EE-B19D-01D6EC105C4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6246C13C-36D2-4941-B661-2412CCE1880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7CBFA604-F468-42FA-834B-B9FB214E29A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FF48BB3A-949A-4349-9285-6EFC1BE5E89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EEDDE737-F003-4155-953B-039EF5B1587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98E7B44E-6493-45FA-8E16-E4A170165F5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0DBBFDCF-067E-41B5-90A3-5BB2E96BAA4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25C32D2A-911E-444D-A5F9-61A93188359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C1F71722-61B5-4C0C-B92F-10BB7A9A97C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97EA406C-7AE5-4713-A0AB-3A72E1447EB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F7CADDBC-D443-4D01-AAB9-235C8C40EBB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F9CF4AD4-8213-4B35-A4D8-A61267B494B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965106B1-1CCE-497A-8270-037DCC3737B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7A95D662-226A-4B8A-AF16-B4FC2E2BD4C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CAF7AEEB-B2F7-4ED6-9526-BAE559A58D3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C17A987C-1159-4836-88D7-E20D6DB6F0B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6204670D-D007-4D53-95CF-AEC976EF151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D778EDD2-AA77-47BC-98AB-1182BCA8706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AC0CD166-3D0A-4C6F-B331-C896DA1CCE8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621E20DA-D35B-40AD-BC8B-504830A5C1D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A6703769-385D-47FD-8C48-39885553375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C625651F-FE2D-4BD8-9B43-031360E9E2E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3EDB2B9D-5BC4-425E-8E18-3DD0EDD2F66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127064E1-659B-4029-9A0C-E5B365BCFAA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6D85B66C-5DFC-47E2-852F-EA04EC10E5B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9ADFE970-3597-4E20-9B8E-41EE4C86212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EBC2CC54-2D73-472E-AF9D-5B1EBE5B935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844B65CB-4EE2-46FE-8DB8-EF5D2D088DF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2FE3473E-CCAB-42EA-85A9-2D31F7215D3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10617D5A-C81B-405D-8129-E071A47C971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834C4CEE-1D83-4B97-B1CD-C54166951C0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2C3C5014-632F-4D3C-BD9D-E4C3B35D045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351168A2-6748-4C62-AD30-915684CF75B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90F7B87E-5319-46C0-92E1-F16EB5A7EB4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3484F8E5-E446-47EB-B4A4-8362EB4EC4C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D521E22D-E9CF-4797-89FA-68DBA24F23F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4B4A6E55-2174-49F6-A9C9-984C604E61B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141DB757-7289-40F9-8DBA-4FAFCEDBA9D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A025EBA1-31D1-47C1-BF9F-4C7F335B752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A9A22EF3-DC0B-49E3-8FE5-62D86B75C3E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A7CF309C-D384-4358-96FF-C0FED6B47C5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A7DE16B3-EB6B-41AE-966A-7035762F3FC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E57D135A-F2A7-4506-9F2F-C96960E88E6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BF6C0874-D9DD-4395-A2E7-779648D7257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E1CD6CFC-6D8C-43A0-8246-5E005A6DB74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E5B2D6BF-6455-4C79-ADE2-F968BD0AF59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1448CB24-ABCA-4054-A189-862A95FF9FF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4B4AC7C7-5297-4CB3-AC5A-0ED205DD3C3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33577DD1-E8BC-492B-94C0-D8A23CED96D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3CA08E81-44B6-4540-A297-ECADC4110E4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61850026-085C-4CAE-AE06-9872204AEE4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A1754CA3-E85E-4EEB-9C45-AE7B7A9BBD9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15EBAF1C-F652-4E15-864F-4EEA3BBC5C0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4FB27D31-4C86-4BF5-81BB-E1553BFD7A3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51BB4857-C178-4BB8-AE1B-9F76F8B3BC3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5CC64811-B105-420D-9135-CD35B81F445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E29661C1-1699-45A1-9B70-DD64C1DBD3E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C050CDF5-B76E-4D7E-BAC5-A3E58A78A12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623CAF18-32CB-43EA-A369-80675D9AB69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39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7893AB9C-E382-49EE-AC66-1689EB017AA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152400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250E51FD-1EBA-4593-8745-CFB51BE84E1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152400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5028884B-5A55-4EDA-A94F-CD5EE58566C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152400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52BB9695-DBBA-41E9-9C73-22CB2F55AE3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152400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5AF66CDE-C298-4AAF-B9E0-8637F88A459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152400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941803A4-BF4F-4381-8669-A479F816340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40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14F05A70-7AE1-4E57-9336-8453E98B0489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39</xdr:row>
      <xdr:rowOff>152400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C401510F-706C-44CE-AB43-08EA2DE2C84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40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2C5CE5A6-8BD6-439D-AC38-0B9296952A3B}"/>
            </a:ext>
          </a:extLst>
        </xdr:cNvPr>
        <xdr:cNvSpPr txBox="1"/>
      </xdr:nvSpPr>
      <xdr:spPr>
        <a:xfrm>
          <a:off x="337248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E2E4-106C-4F40-B935-4E23DE43F0C5}">
  <dimension ref="A1:J33"/>
  <sheetViews>
    <sheetView zoomScale="115" zoomScaleNormal="115" workbookViewId="0">
      <selection activeCell="G17" sqref="G17"/>
    </sheetView>
  </sheetViews>
  <sheetFormatPr defaultRowHeight="15" x14ac:dyDescent="0.25"/>
  <cols>
    <col min="2" max="2" width="7.28515625" customWidth="1"/>
    <col min="3" max="3" width="14.28515625" customWidth="1"/>
    <col min="4" max="4" width="19.85546875" customWidth="1"/>
    <col min="5" max="5" width="9.140625" customWidth="1"/>
    <col min="6" max="6" width="10.7109375" customWidth="1"/>
    <col min="7" max="7" width="15.7109375" customWidth="1"/>
    <col min="8" max="8" width="10.7109375" customWidth="1"/>
    <col min="9" max="9" width="11.5703125" customWidth="1"/>
    <col min="10" max="10" width="10.28515625" customWidth="1"/>
  </cols>
  <sheetData>
    <row r="1" spans="1:10" ht="18" x14ac:dyDescent="0.25">
      <c r="A1" s="27"/>
      <c r="B1" s="28" t="s">
        <v>15</v>
      </c>
      <c r="C1" s="29"/>
      <c r="D1" s="29"/>
      <c r="E1" s="29"/>
      <c r="F1" s="29"/>
      <c r="G1" s="29"/>
    </row>
    <row r="2" spans="1:10" ht="18" x14ac:dyDescent="0.25">
      <c r="A2" s="27"/>
      <c r="B2" s="30" t="s">
        <v>64</v>
      </c>
      <c r="C2" s="29"/>
      <c r="D2" s="29"/>
      <c r="E2" s="29"/>
      <c r="F2" s="29"/>
      <c r="G2" s="29"/>
    </row>
    <row r="3" spans="1:10" ht="18" x14ac:dyDescent="0.25">
      <c r="A3" s="27"/>
      <c r="B3" s="31" t="s">
        <v>42</v>
      </c>
      <c r="C3" s="29"/>
      <c r="D3" s="29"/>
      <c r="E3" s="29"/>
      <c r="F3" s="29"/>
      <c r="G3" s="29"/>
    </row>
    <row r="4" spans="1:10" ht="18" x14ac:dyDescent="0.25">
      <c r="A4" s="32"/>
      <c r="B4" s="32"/>
      <c r="C4" s="32"/>
      <c r="D4" s="32"/>
      <c r="E4" s="32"/>
      <c r="F4" s="32"/>
      <c r="G4" s="32"/>
    </row>
    <row r="5" spans="1:10" ht="18.75" thickBot="1" x14ac:dyDescent="0.3">
      <c r="A5" s="33"/>
      <c r="B5" s="33"/>
      <c r="C5" s="33"/>
      <c r="D5" s="33"/>
      <c r="E5" s="33"/>
      <c r="F5" s="33"/>
      <c r="G5" s="33"/>
    </row>
    <row r="6" spans="1:10" ht="18" x14ac:dyDescent="0.25">
      <c r="B6" s="107" t="s">
        <v>54</v>
      </c>
      <c r="C6" s="108"/>
      <c r="D6" s="108"/>
      <c r="E6" s="108"/>
      <c r="F6" s="108"/>
      <c r="G6" s="108"/>
      <c r="H6" s="108"/>
      <c r="I6" s="108"/>
      <c r="J6" s="109"/>
    </row>
    <row r="7" spans="1:10" ht="15" customHeight="1" x14ac:dyDescent="0.25">
      <c r="B7" s="111"/>
      <c r="C7" s="88"/>
      <c r="D7" s="158" t="s">
        <v>63</v>
      </c>
      <c r="E7" s="158"/>
      <c r="F7" s="158"/>
      <c r="G7" s="158"/>
      <c r="H7" s="88"/>
      <c r="I7" s="88"/>
      <c r="J7" s="89"/>
    </row>
    <row r="8" spans="1:10" ht="15" customHeight="1" x14ac:dyDescent="0.25">
      <c r="B8" s="112"/>
      <c r="C8" s="94"/>
      <c r="D8" s="159"/>
      <c r="E8" s="159"/>
      <c r="F8" s="159"/>
      <c r="G8" s="159"/>
      <c r="H8" s="94"/>
      <c r="I8" s="94"/>
      <c r="J8" s="90"/>
    </row>
    <row r="9" spans="1:10" ht="15" customHeight="1" x14ac:dyDescent="0.25">
      <c r="B9" s="112"/>
      <c r="C9" s="94"/>
      <c r="D9" s="159"/>
      <c r="E9" s="159"/>
      <c r="F9" s="159"/>
      <c r="G9" s="159"/>
      <c r="H9" s="94"/>
      <c r="I9" s="94"/>
      <c r="J9" s="90"/>
    </row>
    <row r="10" spans="1:10" ht="15" customHeight="1" x14ac:dyDescent="0.25">
      <c r="B10" s="91"/>
      <c r="C10" s="92"/>
      <c r="D10" s="110"/>
      <c r="E10" s="110"/>
      <c r="F10" s="110"/>
      <c r="G10" s="110"/>
      <c r="H10" s="93"/>
      <c r="I10" s="93"/>
      <c r="J10" s="113"/>
    </row>
    <row r="11" spans="1:10" x14ac:dyDescent="0.25">
      <c r="B11" s="117" t="s">
        <v>55</v>
      </c>
      <c r="C11" s="118"/>
      <c r="D11" s="160"/>
      <c r="E11" s="160"/>
      <c r="F11" s="160"/>
      <c r="G11" s="160"/>
      <c r="H11" s="119" t="s">
        <v>43</v>
      </c>
      <c r="I11" s="160"/>
      <c r="J11" s="162"/>
    </row>
    <row r="12" spans="1:10" ht="17.25" customHeight="1" x14ac:dyDescent="0.25">
      <c r="B12" s="120"/>
      <c r="C12" s="121"/>
      <c r="D12" s="161"/>
      <c r="E12" s="161"/>
      <c r="F12" s="161"/>
      <c r="G12" s="161"/>
      <c r="H12" s="119" t="s">
        <v>44</v>
      </c>
      <c r="I12" s="161"/>
      <c r="J12" s="163"/>
    </row>
    <row r="13" spans="1:10" x14ac:dyDescent="0.25">
      <c r="B13" s="122"/>
      <c r="C13" s="123"/>
      <c r="D13" s="95"/>
      <c r="E13" s="96"/>
      <c r="F13" s="97"/>
      <c r="G13" s="97"/>
      <c r="H13" s="124"/>
      <c r="I13" s="125"/>
      <c r="J13" s="126"/>
    </row>
    <row r="14" spans="1:10" x14ac:dyDescent="0.25">
      <c r="B14" s="63" t="s">
        <v>16</v>
      </c>
      <c r="C14" s="64"/>
      <c r="D14" s="65"/>
      <c r="E14" s="80"/>
      <c r="F14" s="81"/>
      <c r="G14" s="80"/>
      <c r="H14" s="81"/>
      <c r="I14" s="80"/>
      <c r="J14" s="82"/>
    </row>
    <row r="15" spans="1:10" x14ac:dyDescent="0.25">
      <c r="B15" s="66" t="s">
        <v>45</v>
      </c>
      <c r="C15" s="67"/>
      <c r="D15" s="68"/>
      <c r="E15" s="69"/>
      <c r="F15" s="70"/>
      <c r="G15" s="71"/>
      <c r="H15" s="71"/>
      <c r="I15" s="71"/>
      <c r="J15" s="72"/>
    </row>
    <row r="16" spans="1:10" x14ac:dyDescent="0.25">
      <c r="B16" s="73" t="s">
        <v>46</v>
      </c>
      <c r="C16" s="67"/>
      <c r="D16" s="68"/>
      <c r="E16" s="74"/>
      <c r="F16" s="70">
        <v>21</v>
      </c>
      <c r="G16" s="83">
        <f>truhlarsky_nabytek!F18+sektorovy_nabytek!F42</f>
        <v>0</v>
      </c>
      <c r="H16" s="84"/>
      <c r="I16" s="84"/>
      <c r="J16" s="72"/>
    </row>
    <row r="17" spans="1:10" x14ac:dyDescent="0.25">
      <c r="B17" s="75" t="s">
        <v>48</v>
      </c>
      <c r="C17" s="76"/>
      <c r="D17" s="62"/>
      <c r="E17" s="106"/>
      <c r="F17" s="77" t="s">
        <v>47</v>
      </c>
      <c r="G17" s="85">
        <f>truhlarsky_nabytek!G18+sektorovy_nabytek!G42</f>
        <v>0</v>
      </c>
      <c r="H17" s="86"/>
      <c r="I17" s="86"/>
      <c r="J17" s="78"/>
    </row>
    <row r="18" spans="1:10" ht="15.75" thickBot="1" x14ac:dyDescent="0.3">
      <c r="B18" s="61" t="s">
        <v>49</v>
      </c>
      <c r="C18" s="114"/>
      <c r="D18" s="115"/>
      <c r="E18" s="114"/>
      <c r="F18" s="116"/>
      <c r="G18" s="87"/>
      <c r="H18" s="87"/>
      <c r="I18" s="87"/>
      <c r="J18" s="79"/>
    </row>
    <row r="19" spans="1:10" ht="17.25" thickBot="1" x14ac:dyDescent="0.3">
      <c r="B19" s="98" t="s">
        <v>12</v>
      </c>
      <c r="C19" s="99"/>
      <c r="D19" s="99"/>
      <c r="E19" s="100"/>
      <c r="F19" s="101"/>
      <c r="G19" s="102">
        <f>G16</f>
        <v>0</v>
      </c>
      <c r="H19" s="102"/>
      <c r="I19" s="102"/>
      <c r="J19" s="104" t="s">
        <v>51</v>
      </c>
    </row>
    <row r="20" spans="1:10" ht="17.25" thickBot="1" x14ac:dyDescent="0.3">
      <c r="B20" s="98" t="s">
        <v>50</v>
      </c>
      <c r="C20" s="103"/>
      <c r="D20" s="103"/>
      <c r="E20" s="103"/>
      <c r="F20" s="7"/>
      <c r="G20" s="102">
        <f>G17+G16</f>
        <v>0</v>
      </c>
      <c r="H20" s="102"/>
      <c r="I20" s="102"/>
      <c r="J20" s="104" t="s">
        <v>51</v>
      </c>
    </row>
    <row r="21" spans="1:10" x14ac:dyDescent="0.25">
      <c r="B21" s="127"/>
      <c r="C21" s="118"/>
      <c r="D21" s="118"/>
      <c r="E21" s="118"/>
      <c r="F21" s="128"/>
      <c r="G21" s="128"/>
      <c r="H21" s="128"/>
      <c r="I21" s="128"/>
      <c r="J21" s="129"/>
    </row>
    <row r="22" spans="1:10" x14ac:dyDescent="0.25">
      <c r="B22" s="127"/>
      <c r="C22" s="118"/>
      <c r="D22" s="118"/>
      <c r="E22" s="118"/>
      <c r="F22" s="128"/>
      <c r="G22" s="128"/>
      <c r="H22" s="128"/>
      <c r="I22" s="128"/>
      <c r="J22" s="129"/>
    </row>
    <row r="23" spans="1:10" x14ac:dyDescent="0.25">
      <c r="B23" s="130"/>
      <c r="C23" s="131" t="s">
        <v>52</v>
      </c>
      <c r="D23" s="132"/>
      <c r="E23" s="132"/>
      <c r="F23" s="133" t="s">
        <v>53</v>
      </c>
      <c r="G23" s="134"/>
      <c r="H23" s="135"/>
      <c r="I23" s="134"/>
      <c r="J23" s="129"/>
    </row>
    <row r="24" spans="1:10" x14ac:dyDescent="0.25">
      <c r="B24" s="127"/>
      <c r="C24" s="118"/>
      <c r="D24" s="118"/>
      <c r="E24" s="118"/>
      <c r="F24" s="128"/>
      <c r="G24" s="128"/>
      <c r="H24" s="128"/>
      <c r="I24" s="128"/>
      <c r="J24" s="129"/>
    </row>
    <row r="25" spans="1:10" ht="15" customHeight="1" x14ac:dyDescent="0.25">
      <c r="B25" s="136"/>
      <c r="C25" s="137"/>
      <c r="D25" s="138"/>
      <c r="E25" s="139"/>
      <c r="F25" s="140"/>
      <c r="G25" s="141"/>
      <c r="H25" s="142"/>
      <c r="I25" s="142"/>
      <c r="J25" s="143"/>
    </row>
    <row r="26" spans="1:10" x14ac:dyDescent="0.25">
      <c r="B26" s="127"/>
      <c r="C26" s="118"/>
      <c r="D26" s="138"/>
      <c r="E26" s="144"/>
      <c r="F26" s="128"/>
      <c r="G26" s="157" t="s">
        <v>56</v>
      </c>
      <c r="H26" s="157"/>
      <c r="I26" s="157"/>
      <c r="J26" s="129"/>
    </row>
    <row r="27" spans="1:10" ht="15.75" thickBot="1" x14ac:dyDescent="0.3">
      <c r="B27" s="145"/>
      <c r="C27" s="146"/>
      <c r="D27" s="146"/>
      <c r="E27" s="146"/>
      <c r="F27" s="147"/>
      <c r="G27" s="147"/>
      <c r="H27" s="147"/>
      <c r="I27" s="147"/>
      <c r="J27" s="148"/>
    </row>
    <row r="30" spans="1:10" x14ac:dyDescent="0.25">
      <c r="A30" s="105"/>
      <c r="B30" s="105"/>
      <c r="C30" s="105"/>
      <c r="D30" s="105"/>
    </row>
    <row r="31" spans="1:10" x14ac:dyDescent="0.25">
      <c r="A31" s="105"/>
      <c r="B31" s="105"/>
      <c r="C31" s="105"/>
      <c r="D31" s="105"/>
    </row>
    <row r="32" spans="1:10" x14ac:dyDescent="0.25">
      <c r="A32" s="105"/>
      <c r="B32" s="105"/>
      <c r="C32" s="105"/>
      <c r="D32" s="105"/>
    </row>
    <row r="33" spans="1:4" x14ac:dyDescent="0.25">
      <c r="A33" s="105"/>
      <c r="B33" s="105"/>
      <c r="C33" s="105"/>
      <c r="D33" s="105"/>
    </row>
  </sheetData>
  <sheetProtection algorithmName="SHA-512" hashValue="JRRfoMPP5zZbhMuXQlhKNI11TFBILXvGuWZIbzSokZHkIL9D1426WbyP5zeV/zow/+Y5RDDabq/qDifziliwpQ==" saltValue="kAitWrp6s6Knk1NQ5kFI/Q==" spinCount="100000" sheet="1" objects="1" scenarios="1"/>
  <mergeCells count="6">
    <mergeCell ref="G26:I26"/>
    <mergeCell ref="D7:G9"/>
    <mergeCell ref="D11:G11"/>
    <mergeCell ref="D12:G12"/>
    <mergeCell ref="I11:J11"/>
    <mergeCell ref="I12:J12"/>
  </mergeCells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9B8E7-F544-441C-B5CD-813C2820657D}">
  <dimension ref="A1:H20"/>
  <sheetViews>
    <sheetView tabSelected="1" topLeftCell="A12" zoomScale="85" zoomScaleNormal="85" workbookViewId="0">
      <selection activeCell="G18" sqref="G18"/>
    </sheetView>
  </sheetViews>
  <sheetFormatPr defaultRowHeight="15" x14ac:dyDescent="0.25"/>
  <cols>
    <col min="1" max="1" width="9.28515625" customWidth="1"/>
    <col min="2" max="2" width="77.7109375" customWidth="1"/>
    <col min="3" max="3" width="7.28515625" customWidth="1"/>
    <col min="4" max="4" width="8.140625" customWidth="1"/>
    <col min="5" max="5" width="15.140625" customWidth="1"/>
    <col min="6" max="8" width="16.28515625" bestFit="1" customWidth="1"/>
  </cols>
  <sheetData>
    <row r="1" spans="1:8" ht="18" x14ac:dyDescent="0.25">
      <c r="A1" s="1"/>
      <c r="B1" s="22" t="s">
        <v>15</v>
      </c>
    </row>
    <row r="2" spans="1:8" ht="18" x14ac:dyDescent="0.25">
      <c r="A2" s="1"/>
      <c r="B2" s="30" t="s">
        <v>64</v>
      </c>
    </row>
    <row r="3" spans="1:8" ht="18" x14ac:dyDescent="0.25">
      <c r="A3" s="1"/>
      <c r="B3" s="23" t="s">
        <v>17</v>
      </c>
    </row>
    <row r="4" spans="1:8" ht="18" x14ac:dyDescent="0.25">
      <c r="A4" s="2"/>
      <c r="B4" s="2"/>
      <c r="C4" s="2"/>
      <c r="D4" s="2"/>
      <c r="E4" s="2"/>
      <c r="F4" s="2"/>
      <c r="G4" s="2"/>
      <c r="H4" s="2"/>
    </row>
    <row r="5" spans="1:8" ht="18.75" thickBot="1" x14ac:dyDescent="0.3">
      <c r="A5" s="3"/>
      <c r="B5" s="3"/>
      <c r="C5" s="3"/>
      <c r="D5" s="3"/>
      <c r="E5" s="3"/>
      <c r="F5" s="3"/>
      <c r="G5" s="3"/>
      <c r="H5" s="3"/>
    </row>
    <row r="6" spans="1:8" ht="24.75" thickBot="1" x14ac:dyDescent="0.3">
      <c r="A6" s="4" t="s">
        <v>0</v>
      </c>
      <c r="B6" s="6" t="s">
        <v>7</v>
      </c>
      <c r="C6" s="9" t="s">
        <v>8</v>
      </c>
      <c r="D6" s="4" t="s">
        <v>9</v>
      </c>
      <c r="E6" s="4" t="s">
        <v>11</v>
      </c>
      <c r="F6" s="4" t="s">
        <v>12</v>
      </c>
      <c r="G6" s="19" t="s">
        <v>13</v>
      </c>
      <c r="H6" s="20" t="s">
        <v>14</v>
      </c>
    </row>
    <row r="7" spans="1:8" ht="15.75" thickBot="1" x14ac:dyDescent="0.3">
      <c r="A7" s="5"/>
      <c r="B7" s="7"/>
      <c r="C7" s="10"/>
      <c r="D7" s="10"/>
      <c r="E7" s="10"/>
      <c r="F7" s="10"/>
      <c r="G7" s="10"/>
      <c r="H7" s="21"/>
    </row>
    <row r="8" spans="1:8" ht="21.75" customHeight="1" x14ac:dyDescent="0.25">
      <c r="A8" s="164" t="s">
        <v>1</v>
      </c>
      <c r="B8" s="167" t="s">
        <v>81</v>
      </c>
      <c r="C8" s="11">
        <v>1</v>
      </c>
      <c r="D8" s="14" t="s">
        <v>10</v>
      </c>
      <c r="E8" s="16"/>
      <c r="F8" s="17">
        <f>E8*C8</f>
        <v>0</v>
      </c>
      <c r="G8" s="17">
        <f>F8*0.21</f>
        <v>0</v>
      </c>
      <c r="H8" s="17">
        <f>F8+G8</f>
        <v>0</v>
      </c>
    </row>
    <row r="9" spans="1:8" ht="169.5" customHeight="1" x14ac:dyDescent="0.25">
      <c r="A9" s="164"/>
      <c r="B9" s="168" t="s">
        <v>88</v>
      </c>
      <c r="C9" s="12"/>
      <c r="D9" s="15"/>
      <c r="E9" s="15"/>
      <c r="F9" s="18"/>
      <c r="G9" s="18"/>
      <c r="H9" s="18"/>
    </row>
    <row r="10" spans="1:8" x14ac:dyDescent="0.25">
      <c r="A10" s="164" t="s">
        <v>2</v>
      </c>
      <c r="B10" s="169" t="s">
        <v>82</v>
      </c>
      <c r="C10" s="13">
        <v>1</v>
      </c>
      <c r="D10" s="15" t="s">
        <v>10</v>
      </c>
      <c r="E10" s="16"/>
      <c r="F10" s="17">
        <f>E10*C10</f>
        <v>0</v>
      </c>
      <c r="G10" s="17">
        <f>F10*0.21</f>
        <v>0</v>
      </c>
      <c r="H10" s="17">
        <f>F10+G10</f>
        <v>0</v>
      </c>
    </row>
    <row r="11" spans="1:8" ht="169.5" customHeight="1" x14ac:dyDescent="0.25">
      <c r="A11" s="164"/>
      <c r="B11" s="26" t="s">
        <v>83</v>
      </c>
      <c r="C11" s="12"/>
      <c r="D11" s="15"/>
      <c r="E11" s="15"/>
      <c r="F11" s="18"/>
      <c r="G11" s="18"/>
      <c r="H11" s="18"/>
    </row>
    <row r="12" spans="1:8" x14ac:dyDescent="0.25">
      <c r="A12" s="164" t="s">
        <v>3</v>
      </c>
      <c r="B12" s="170" t="s">
        <v>84</v>
      </c>
      <c r="C12" s="13">
        <v>3</v>
      </c>
      <c r="D12" s="15" t="s">
        <v>10</v>
      </c>
      <c r="E12" s="16"/>
      <c r="F12" s="17">
        <f>E12*C12</f>
        <v>0</v>
      </c>
      <c r="G12" s="17">
        <f>F12*0.21</f>
        <v>0</v>
      </c>
      <c r="H12" s="17">
        <f>F12+G12</f>
        <v>0</v>
      </c>
    </row>
    <row r="13" spans="1:8" ht="120.75" customHeight="1" x14ac:dyDescent="0.25">
      <c r="A13" s="164"/>
      <c r="B13" s="26" t="s">
        <v>85</v>
      </c>
      <c r="C13" s="12"/>
      <c r="D13" s="15"/>
      <c r="E13" s="15"/>
      <c r="F13" s="18"/>
      <c r="G13" s="18"/>
      <c r="H13" s="18"/>
    </row>
    <row r="14" spans="1:8" x14ac:dyDescent="0.25">
      <c r="A14" s="156" t="s">
        <v>4</v>
      </c>
      <c r="B14" s="170" t="s">
        <v>86</v>
      </c>
      <c r="C14" s="12">
        <v>2</v>
      </c>
      <c r="D14" s="15"/>
      <c r="E14" s="16"/>
      <c r="F14" s="17">
        <f>E14*C14</f>
        <v>0</v>
      </c>
      <c r="G14" s="17">
        <f>F14*0.21</f>
        <v>0</v>
      </c>
      <c r="H14" s="17">
        <f>F14+G14</f>
        <v>0</v>
      </c>
    </row>
    <row r="15" spans="1:8" ht="171.75" customHeight="1" x14ac:dyDescent="0.25">
      <c r="A15" s="156"/>
      <c r="B15" s="168" t="s">
        <v>89</v>
      </c>
      <c r="C15" s="12"/>
      <c r="D15" s="15"/>
      <c r="E15" s="14"/>
      <c r="F15" s="166"/>
      <c r="G15" s="166"/>
      <c r="H15" s="166"/>
    </row>
    <row r="16" spans="1:8" x14ac:dyDescent="0.25">
      <c r="A16" s="164" t="s">
        <v>5</v>
      </c>
      <c r="B16" s="169" t="s">
        <v>87</v>
      </c>
      <c r="C16" s="13">
        <v>1</v>
      </c>
      <c r="D16" s="15" t="s">
        <v>10</v>
      </c>
      <c r="E16" s="16"/>
      <c r="F16" s="17">
        <f>E16*C16</f>
        <v>0</v>
      </c>
      <c r="G16" s="17">
        <f>F16*0.21</f>
        <v>0</v>
      </c>
      <c r="H16" s="17">
        <f>F16+G16</f>
        <v>0</v>
      </c>
    </row>
    <row r="17" spans="1:8" ht="185.25" customHeight="1" x14ac:dyDescent="0.25">
      <c r="A17" s="164"/>
      <c r="B17" s="168" t="s">
        <v>90</v>
      </c>
      <c r="C17" s="12"/>
      <c r="D17" s="15"/>
      <c r="E17" s="15"/>
      <c r="F17" s="18"/>
      <c r="G17" s="18"/>
      <c r="H17" s="18"/>
    </row>
    <row r="18" spans="1:8" x14ac:dyDescent="0.25">
      <c r="B18" s="8" t="s">
        <v>16</v>
      </c>
      <c r="C18" s="24">
        <f>SUM(C8:C17)</f>
        <v>8</v>
      </c>
      <c r="D18" s="24"/>
      <c r="E18" s="60">
        <f>SUM(E8:E17)</f>
        <v>0</v>
      </c>
      <c r="F18" s="25">
        <f>SUM(F8:F17)</f>
        <v>0</v>
      </c>
      <c r="G18" s="25">
        <f>SUM(G8:G17)</f>
        <v>0</v>
      </c>
      <c r="H18" s="25">
        <f>SUM(H8:H17)</f>
        <v>0</v>
      </c>
    </row>
    <row r="20" spans="1:8" x14ac:dyDescent="0.25">
      <c r="B20" s="154" t="s">
        <v>61</v>
      </c>
      <c r="C20" s="155"/>
    </row>
  </sheetData>
  <sheetProtection algorithmName="SHA-512" hashValue="vkIwMvAIMhuMN2+BAwoZdOWoRE4lJla1xWC0EIH11bhI4q5ypAK3OFEbSR2vAa/C2pFxWJJEQwUVWIceBRiQTg==" saltValue="DWyQWNVfcVj9wpnens7zvg==" spinCount="100000" sheet="1" objects="1" scenarios="1"/>
  <mergeCells count="4">
    <mergeCell ref="A8:A9"/>
    <mergeCell ref="A10:A11"/>
    <mergeCell ref="A12:A13"/>
    <mergeCell ref="A16:A17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1A6BA-1018-4B33-8A95-80E0DCEF3BFF}">
  <dimension ref="A1:H42"/>
  <sheetViews>
    <sheetView topLeftCell="A27" zoomScaleNormal="100" workbookViewId="0">
      <selection activeCell="B38" sqref="B38"/>
    </sheetView>
  </sheetViews>
  <sheetFormatPr defaultRowHeight="15" x14ac:dyDescent="0.25"/>
  <cols>
    <col min="1" max="1" width="9.28515625" customWidth="1"/>
    <col min="2" max="2" width="76.42578125" customWidth="1"/>
    <col min="3" max="3" width="7.28515625" customWidth="1"/>
    <col min="4" max="4" width="8.140625" customWidth="1"/>
    <col min="5" max="5" width="14.42578125" customWidth="1"/>
    <col min="6" max="8" width="16.28515625" bestFit="1" customWidth="1"/>
  </cols>
  <sheetData>
    <row r="1" spans="1:8" ht="18" x14ac:dyDescent="0.25">
      <c r="A1" s="27"/>
      <c r="B1" s="28" t="s">
        <v>15</v>
      </c>
      <c r="C1" s="29"/>
      <c r="D1" s="29"/>
      <c r="E1" s="29"/>
      <c r="F1" s="29"/>
      <c r="G1" s="29"/>
      <c r="H1" s="29"/>
    </row>
    <row r="2" spans="1:8" ht="18" x14ac:dyDescent="0.25">
      <c r="A2" s="27"/>
      <c r="B2" s="30" t="s">
        <v>64</v>
      </c>
      <c r="C2" s="29"/>
      <c r="D2" s="29"/>
      <c r="E2" s="29"/>
      <c r="F2" s="29"/>
      <c r="G2" s="29"/>
      <c r="H2" s="29"/>
    </row>
    <row r="3" spans="1:8" ht="18" x14ac:dyDescent="0.25">
      <c r="A3" s="27"/>
      <c r="B3" s="31" t="s">
        <v>40</v>
      </c>
      <c r="C3" s="29"/>
      <c r="D3" s="29"/>
      <c r="E3" s="29"/>
      <c r="F3" s="29"/>
      <c r="G3" s="29"/>
      <c r="H3" s="29"/>
    </row>
    <row r="4" spans="1:8" ht="18" x14ac:dyDescent="0.25">
      <c r="A4" s="32"/>
      <c r="B4" s="32"/>
      <c r="C4" s="32"/>
      <c r="D4" s="32"/>
      <c r="E4" s="32"/>
      <c r="F4" s="32"/>
      <c r="G4" s="32"/>
      <c r="H4" s="32"/>
    </row>
    <row r="5" spans="1:8" ht="18.75" thickBot="1" x14ac:dyDescent="0.3">
      <c r="A5" s="33"/>
      <c r="B5" s="33"/>
      <c r="C5" s="33"/>
      <c r="D5" s="33"/>
      <c r="E5" s="33"/>
      <c r="F5" s="33"/>
      <c r="G5" s="33"/>
      <c r="H5" s="33"/>
    </row>
    <row r="6" spans="1:8" ht="24.75" thickBot="1" x14ac:dyDescent="0.3">
      <c r="A6" s="34" t="s">
        <v>0</v>
      </c>
      <c r="B6" s="35" t="s">
        <v>7</v>
      </c>
      <c r="C6" s="36" t="s">
        <v>8</v>
      </c>
      <c r="D6" s="34" t="s">
        <v>9</v>
      </c>
      <c r="E6" s="34" t="s">
        <v>11</v>
      </c>
      <c r="F6" s="34" t="s">
        <v>12</v>
      </c>
      <c r="G6" s="37" t="s">
        <v>13</v>
      </c>
      <c r="H6" s="38" t="s">
        <v>14</v>
      </c>
    </row>
    <row r="7" spans="1:8" ht="15.75" thickBot="1" x14ac:dyDescent="0.3">
      <c r="A7" s="39"/>
      <c r="B7" s="40"/>
      <c r="C7" s="41"/>
      <c r="D7" s="41"/>
      <c r="E7" s="41"/>
      <c r="F7" s="41"/>
      <c r="G7" s="41"/>
      <c r="H7" s="42"/>
    </row>
    <row r="8" spans="1:8" ht="21.75" customHeight="1" x14ac:dyDescent="0.25">
      <c r="A8" s="165" t="s">
        <v>1</v>
      </c>
      <c r="B8" s="43" t="s">
        <v>29</v>
      </c>
      <c r="C8" s="149">
        <v>3</v>
      </c>
      <c r="D8" s="45" t="s">
        <v>10</v>
      </c>
      <c r="E8" s="16"/>
      <c r="F8" s="46">
        <f>E8*C8</f>
        <v>0</v>
      </c>
      <c r="G8" s="46">
        <f>F8*0.21</f>
        <v>0</v>
      </c>
      <c r="H8" s="46">
        <f>F8+G8</f>
        <v>0</v>
      </c>
    </row>
    <row r="9" spans="1:8" ht="45" x14ac:dyDescent="0.25">
      <c r="A9" s="165"/>
      <c r="B9" s="47" t="s">
        <v>39</v>
      </c>
      <c r="C9" s="150"/>
      <c r="D9" s="49"/>
      <c r="E9" s="15"/>
      <c r="F9" s="50"/>
      <c r="G9" s="50"/>
      <c r="H9" s="50"/>
    </row>
    <row r="10" spans="1:8" x14ac:dyDescent="0.25">
      <c r="A10" s="165" t="s">
        <v>2</v>
      </c>
      <c r="B10" s="51" t="s">
        <v>30</v>
      </c>
      <c r="C10" s="150">
        <v>2</v>
      </c>
      <c r="D10" s="49" t="s">
        <v>10</v>
      </c>
      <c r="E10" s="16"/>
      <c r="F10" s="46">
        <f>E10*C10</f>
        <v>0</v>
      </c>
      <c r="G10" s="46">
        <f>F10*0.21</f>
        <v>0</v>
      </c>
      <c r="H10" s="46">
        <f>F10+G10</f>
        <v>0</v>
      </c>
    </row>
    <row r="11" spans="1:8" ht="75" x14ac:dyDescent="0.25">
      <c r="A11" s="165"/>
      <c r="B11" s="52" t="s">
        <v>57</v>
      </c>
      <c r="C11" s="150"/>
      <c r="D11" s="49"/>
      <c r="E11" s="15"/>
      <c r="F11" s="50"/>
      <c r="G11" s="50"/>
      <c r="H11" s="50"/>
    </row>
    <row r="12" spans="1:8" x14ac:dyDescent="0.25">
      <c r="A12" s="165" t="s">
        <v>3</v>
      </c>
      <c r="B12" s="51" t="s">
        <v>79</v>
      </c>
      <c r="C12" s="150">
        <v>1</v>
      </c>
      <c r="D12" s="49" t="s">
        <v>10</v>
      </c>
      <c r="E12" s="16"/>
      <c r="F12" s="46">
        <f>E12*C12</f>
        <v>0</v>
      </c>
      <c r="G12" s="46">
        <f>F12*0.21</f>
        <v>0</v>
      </c>
      <c r="H12" s="46">
        <f>F12+G12</f>
        <v>0</v>
      </c>
    </row>
    <row r="13" spans="1:8" ht="60" x14ac:dyDescent="0.25">
      <c r="A13" s="165"/>
      <c r="B13" s="47" t="s">
        <v>80</v>
      </c>
      <c r="C13" s="150"/>
      <c r="D13" s="49"/>
      <c r="E13" s="15"/>
      <c r="F13" s="50"/>
      <c r="G13" s="50"/>
      <c r="H13" s="50"/>
    </row>
    <row r="14" spans="1:8" x14ac:dyDescent="0.25">
      <c r="A14" s="165" t="s">
        <v>4</v>
      </c>
      <c r="B14" s="53" t="s">
        <v>31</v>
      </c>
      <c r="C14" s="150">
        <v>1</v>
      </c>
      <c r="D14" s="49" t="s">
        <v>10</v>
      </c>
      <c r="E14" s="16"/>
      <c r="F14" s="46">
        <f>E14*C14</f>
        <v>0</v>
      </c>
      <c r="G14" s="46">
        <f>F14*0.21</f>
        <v>0</v>
      </c>
      <c r="H14" s="46">
        <f>F14+G14</f>
        <v>0</v>
      </c>
    </row>
    <row r="15" spans="1:8" ht="45" x14ac:dyDescent="0.25">
      <c r="A15" s="165"/>
      <c r="B15" s="52" t="s">
        <v>73</v>
      </c>
      <c r="C15" s="150"/>
      <c r="D15" s="49"/>
      <c r="E15" s="15"/>
      <c r="F15" s="50"/>
      <c r="G15" s="50"/>
      <c r="H15" s="50"/>
    </row>
    <row r="16" spans="1:8" x14ac:dyDescent="0.25">
      <c r="A16" s="165" t="s">
        <v>5</v>
      </c>
      <c r="B16" s="54" t="s">
        <v>32</v>
      </c>
      <c r="C16" s="151">
        <v>1</v>
      </c>
      <c r="D16" s="49" t="s">
        <v>10</v>
      </c>
      <c r="E16" s="16"/>
      <c r="F16" s="46">
        <f>E16*C16</f>
        <v>0</v>
      </c>
      <c r="G16" s="46">
        <f>F16*0.21</f>
        <v>0</v>
      </c>
      <c r="H16" s="46">
        <f>F16+G16</f>
        <v>0</v>
      </c>
    </row>
    <row r="17" spans="1:8" ht="45" x14ac:dyDescent="0.25">
      <c r="A17" s="165"/>
      <c r="B17" s="47" t="s">
        <v>65</v>
      </c>
      <c r="C17" s="152"/>
      <c r="D17" s="49"/>
      <c r="E17" s="15"/>
      <c r="F17" s="50"/>
      <c r="G17" s="50"/>
      <c r="H17" s="50"/>
    </row>
    <row r="18" spans="1:8" x14ac:dyDescent="0.25">
      <c r="A18" s="165" t="s">
        <v>6</v>
      </c>
      <c r="B18" s="56" t="s">
        <v>33</v>
      </c>
      <c r="C18" s="152">
        <v>8</v>
      </c>
      <c r="D18" s="49" t="s">
        <v>10</v>
      </c>
      <c r="E18" s="16"/>
      <c r="F18" s="46">
        <f>E18*C18</f>
        <v>0</v>
      </c>
      <c r="G18" s="46">
        <f>F18*0.21</f>
        <v>0</v>
      </c>
      <c r="H18" s="46">
        <f>F18+G18</f>
        <v>0</v>
      </c>
    </row>
    <row r="19" spans="1:8" ht="45" x14ac:dyDescent="0.25">
      <c r="A19" s="165"/>
      <c r="B19" s="47" t="s">
        <v>66</v>
      </c>
      <c r="C19" s="152"/>
      <c r="D19" s="49"/>
      <c r="E19" s="15"/>
      <c r="F19" s="50"/>
      <c r="G19" s="50"/>
      <c r="H19" s="50"/>
    </row>
    <row r="20" spans="1:8" x14ac:dyDescent="0.25">
      <c r="A20" s="165" t="s">
        <v>18</v>
      </c>
      <c r="B20" s="57" t="s">
        <v>34</v>
      </c>
      <c r="C20" s="151">
        <v>1</v>
      </c>
      <c r="D20" s="45" t="s">
        <v>10</v>
      </c>
      <c r="E20" s="16"/>
      <c r="F20" s="46">
        <f>E20*C20</f>
        <v>0</v>
      </c>
      <c r="G20" s="46">
        <f>F20*0.21</f>
        <v>0</v>
      </c>
      <c r="H20" s="46">
        <f>F20+G20</f>
        <v>0</v>
      </c>
    </row>
    <row r="21" spans="1:8" ht="75" x14ac:dyDescent="0.25">
      <c r="A21" s="165"/>
      <c r="B21" s="47" t="s">
        <v>67</v>
      </c>
      <c r="C21" s="152"/>
      <c r="D21" s="49"/>
      <c r="E21" s="15"/>
      <c r="F21" s="50"/>
      <c r="G21" s="50"/>
      <c r="H21" s="50"/>
    </row>
    <row r="22" spans="1:8" x14ac:dyDescent="0.25">
      <c r="A22" s="165" t="s">
        <v>19</v>
      </c>
      <c r="B22" s="51" t="s">
        <v>62</v>
      </c>
      <c r="C22" s="152">
        <v>1</v>
      </c>
      <c r="D22" s="49" t="s">
        <v>10</v>
      </c>
      <c r="E22" s="16"/>
      <c r="F22" s="46">
        <f>E22*C22</f>
        <v>0</v>
      </c>
      <c r="G22" s="46">
        <f>F22*0.21</f>
        <v>0</v>
      </c>
      <c r="H22" s="46">
        <f>F22+G22</f>
        <v>0</v>
      </c>
    </row>
    <row r="23" spans="1:8" ht="30" x14ac:dyDescent="0.25">
      <c r="A23" s="165"/>
      <c r="B23" s="52" t="s">
        <v>68</v>
      </c>
      <c r="C23" s="152"/>
      <c r="D23" s="49"/>
      <c r="E23" s="15"/>
      <c r="F23" s="50"/>
      <c r="G23" s="50"/>
      <c r="H23" s="50"/>
    </row>
    <row r="24" spans="1:8" x14ac:dyDescent="0.25">
      <c r="A24" s="165" t="s">
        <v>20</v>
      </c>
      <c r="B24" s="51" t="s">
        <v>28</v>
      </c>
      <c r="C24" s="152">
        <v>6</v>
      </c>
      <c r="D24" s="49" t="s">
        <v>10</v>
      </c>
      <c r="E24" s="16"/>
      <c r="F24" s="46">
        <f>E24*C24</f>
        <v>0</v>
      </c>
      <c r="G24" s="46">
        <f>F24*0.21</f>
        <v>0</v>
      </c>
      <c r="H24" s="46">
        <f>F24+G24</f>
        <v>0</v>
      </c>
    </row>
    <row r="25" spans="1:8" ht="32.25" customHeight="1" x14ac:dyDescent="0.25">
      <c r="A25" s="165"/>
      <c r="B25" s="47" t="s">
        <v>69</v>
      </c>
      <c r="C25" s="152"/>
      <c r="D25" s="49"/>
      <c r="E25" s="15"/>
      <c r="F25" s="50"/>
      <c r="G25" s="50"/>
      <c r="H25" s="50"/>
    </row>
    <row r="26" spans="1:8" x14ac:dyDescent="0.25">
      <c r="A26" s="165" t="s">
        <v>21</v>
      </c>
      <c r="B26" s="53" t="s">
        <v>41</v>
      </c>
      <c r="C26" s="152">
        <v>6</v>
      </c>
      <c r="D26" s="49" t="s">
        <v>10</v>
      </c>
      <c r="E26" s="16"/>
      <c r="F26" s="46">
        <f>E26*C26</f>
        <v>0</v>
      </c>
      <c r="G26" s="46">
        <f>F26*0.21</f>
        <v>0</v>
      </c>
      <c r="H26" s="46">
        <f>F26+G26</f>
        <v>0</v>
      </c>
    </row>
    <row r="27" spans="1:8" ht="30" x14ac:dyDescent="0.25">
      <c r="A27" s="165"/>
      <c r="B27" s="52" t="s">
        <v>70</v>
      </c>
      <c r="C27" s="152"/>
      <c r="D27" s="49"/>
      <c r="E27" s="15"/>
      <c r="F27" s="50"/>
      <c r="G27" s="50"/>
      <c r="H27" s="50"/>
    </row>
    <row r="28" spans="1:8" x14ac:dyDescent="0.25">
      <c r="A28" s="165" t="s">
        <v>22</v>
      </c>
      <c r="B28" s="54" t="s">
        <v>36</v>
      </c>
      <c r="C28" s="151">
        <v>6</v>
      </c>
      <c r="D28" s="49" t="s">
        <v>10</v>
      </c>
      <c r="E28" s="16"/>
      <c r="F28" s="46">
        <f>E28*C28</f>
        <v>0</v>
      </c>
      <c r="G28" s="46">
        <f>F28*0.21</f>
        <v>0</v>
      </c>
      <c r="H28" s="46">
        <f>F28+G28</f>
        <v>0</v>
      </c>
    </row>
    <row r="29" spans="1:8" ht="33" customHeight="1" x14ac:dyDescent="0.25">
      <c r="A29" s="165"/>
      <c r="B29" s="47" t="s">
        <v>71</v>
      </c>
      <c r="C29" s="152"/>
      <c r="D29" s="49"/>
      <c r="E29" s="15"/>
      <c r="F29" s="50"/>
      <c r="G29" s="50"/>
      <c r="H29" s="50"/>
    </row>
    <row r="30" spans="1:8" x14ac:dyDescent="0.25">
      <c r="A30" s="165" t="s">
        <v>23</v>
      </c>
      <c r="B30" s="54" t="s">
        <v>35</v>
      </c>
      <c r="C30" s="152">
        <v>6</v>
      </c>
      <c r="D30" s="49" t="s">
        <v>10</v>
      </c>
      <c r="E30" s="16"/>
      <c r="F30" s="46">
        <f>E30*C30</f>
        <v>0</v>
      </c>
      <c r="G30" s="46">
        <f>F30*0.21</f>
        <v>0</v>
      </c>
      <c r="H30" s="46">
        <f>F30+G30</f>
        <v>0</v>
      </c>
    </row>
    <row r="31" spans="1:8" ht="24" customHeight="1" x14ac:dyDescent="0.25">
      <c r="A31" s="165"/>
      <c r="B31" s="47" t="s">
        <v>58</v>
      </c>
      <c r="C31" s="152"/>
      <c r="D31" s="49"/>
      <c r="E31" s="15"/>
      <c r="F31" s="50"/>
      <c r="G31" s="50"/>
      <c r="H31" s="50"/>
    </row>
    <row r="32" spans="1:8" x14ac:dyDescent="0.25">
      <c r="A32" s="165" t="s">
        <v>24</v>
      </c>
      <c r="B32" s="55" t="s">
        <v>27</v>
      </c>
      <c r="C32" s="151">
        <v>6</v>
      </c>
      <c r="D32" s="45" t="s">
        <v>10</v>
      </c>
      <c r="E32" s="16"/>
      <c r="F32" s="46">
        <f>E32*C32</f>
        <v>0</v>
      </c>
      <c r="G32" s="46">
        <f>F32*0.21</f>
        <v>0</v>
      </c>
      <c r="H32" s="46">
        <f>F32+G32</f>
        <v>0</v>
      </c>
    </row>
    <row r="33" spans="1:8" ht="30" x14ac:dyDescent="0.25">
      <c r="A33" s="165"/>
      <c r="B33" s="47" t="s">
        <v>78</v>
      </c>
      <c r="C33" s="152"/>
      <c r="D33" s="49"/>
      <c r="E33" s="15"/>
      <c r="F33" s="50"/>
      <c r="G33" s="50"/>
      <c r="H33" s="50"/>
    </row>
    <row r="34" spans="1:8" x14ac:dyDescent="0.25">
      <c r="A34" s="165" t="s">
        <v>25</v>
      </c>
      <c r="B34" s="51" t="s">
        <v>38</v>
      </c>
      <c r="C34" s="152">
        <v>6</v>
      </c>
      <c r="D34" s="49" t="s">
        <v>10</v>
      </c>
      <c r="E34" s="16"/>
      <c r="F34" s="46">
        <f>E34*C34</f>
        <v>0</v>
      </c>
      <c r="G34" s="46">
        <f>F34*0.21</f>
        <v>0</v>
      </c>
      <c r="H34" s="46">
        <f>F34+G34</f>
        <v>0</v>
      </c>
    </row>
    <row r="35" spans="1:8" ht="45" x14ac:dyDescent="0.25">
      <c r="A35" s="165"/>
      <c r="B35" s="52" t="s">
        <v>72</v>
      </c>
      <c r="C35" s="152"/>
      <c r="D35" s="49"/>
      <c r="E35" s="15"/>
      <c r="F35" s="50"/>
      <c r="G35" s="50"/>
      <c r="H35" s="50"/>
    </row>
    <row r="36" spans="1:8" x14ac:dyDescent="0.25">
      <c r="A36" s="165" t="s">
        <v>26</v>
      </c>
      <c r="B36" s="51" t="s">
        <v>37</v>
      </c>
      <c r="C36" s="152">
        <v>3</v>
      </c>
      <c r="D36" s="49" t="s">
        <v>10</v>
      </c>
      <c r="E36" s="16"/>
      <c r="F36" s="46">
        <f>E36*C36</f>
        <v>0</v>
      </c>
      <c r="G36" s="46">
        <f>F36*0.21</f>
        <v>0</v>
      </c>
      <c r="H36" s="46">
        <f>F36+G36</f>
        <v>0</v>
      </c>
    </row>
    <row r="37" spans="1:8" ht="20.25" customHeight="1" x14ac:dyDescent="0.25">
      <c r="A37" s="165"/>
      <c r="B37" s="47" t="s">
        <v>60</v>
      </c>
      <c r="C37" s="152"/>
      <c r="D37" s="49"/>
      <c r="E37" s="15"/>
      <c r="F37" s="50"/>
      <c r="G37" s="50"/>
      <c r="H37" s="50"/>
    </row>
    <row r="38" spans="1:8" x14ac:dyDescent="0.25">
      <c r="A38" s="165" t="s">
        <v>59</v>
      </c>
      <c r="B38" s="54" t="s">
        <v>74</v>
      </c>
      <c r="C38" s="153">
        <v>1</v>
      </c>
      <c r="D38" s="49" t="s">
        <v>10</v>
      </c>
      <c r="E38" s="16"/>
      <c r="F38" s="46">
        <f>E38*C38</f>
        <v>0</v>
      </c>
      <c r="G38" s="46">
        <f>F38*0.21</f>
        <v>0</v>
      </c>
      <c r="H38" s="46">
        <f>F38+G38</f>
        <v>0</v>
      </c>
    </row>
    <row r="39" spans="1:8" ht="30" x14ac:dyDescent="0.25">
      <c r="A39" s="165"/>
      <c r="B39" s="47" t="s">
        <v>75</v>
      </c>
      <c r="C39" s="48"/>
      <c r="D39" s="49"/>
      <c r="E39" s="15"/>
      <c r="F39" s="50"/>
      <c r="G39" s="50"/>
      <c r="H39" s="50"/>
    </row>
    <row r="40" spans="1:8" x14ac:dyDescent="0.25">
      <c r="A40" s="165" t="s">
        <v>76</v>
      </c>
      <c r="B40" s="55" t="s">
        <v>77</v>
      </c>
      <c r="C40" s="44">
        <v>1</v>
      </c>
      <c r="D40" s="45" t="s">
        <v>10</v>
      </c>
      <c r="E40" s="16"/>
      <c r="F40" s="46">
        <f>E40*C40</f>
        <v>0</v>
      </c>
      <c r="G40" s="46">
        <f>F40*0.21</f>
        <v>0</v>
      </c>
      <c r="H40" s="46">
        <f>F40+G40</f>
        <v>0</v>
      </c>
    </row>
    <row r="41" spans="1:8" x14ac:dyDescent="0.25">
      <c r="A41" s="165"/>
      <c r="B41" s="47"/>
      <c r="C41" s="48"/>
      <c r="D41" s="49"/>
      <c r="E41" s="15"/>
      <c r="F41" s="50"/>
      <c r="G41" s="50"/>
      <c r="H41" s="50"/>
    </row>
    <row r="42" spans="1:8" x14ac:dyDescent="0.25">
      <c r="A42" s="29"/>
      <c r="B42" s="54" t="s">
        <v>16</v>
      </c>
      <c r="C42" s="58">
        <f>SUM(C8:C39)</f>
        <v>58</v>
      </c>
      <c r="D42" s="58"/>
      <c r="E42" s="60">
        <f>SUM(E8:E40)</f>
        <v>0</v>
      </c>
      <c r="F42" s="59">
        <f>SUM(F8:F41)</f>
        <v>0</v>
      </c>
      <c r="G42" s="59">
        <f>SUM(G8:G41)</f>
        <v>0</v>
      </c>
      <c r="H42" s="59">
        <f>SUM(H8:H41)</f>
        <v>0</v>
      </c>
    </row>
  </sheetData>
  <sheetProtection algorithmName="SHA-512" hashValue="6W/XgiDpnqrVARuR3ZfH+torRxOSojhxd1W78JBhCHSq5BKE+9yiBEoXR9sNocUXKZRyZxhmUorzjV0ZfB0bfA==" saltValue="nWSQhkR23Uk7rpTfSaGYYA==" spinCount="100000" sheet="1" objects="1" scenarios="1"/>
  <mergeCells count="17"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40:A41"/>
    <mergeCell ref="A32:A33"/>
    <mergeCell ref="A34:A35"/>
    <mergeCell ref="A36:A37"/>
    <mergeCell ref="A38:A39"/>
  </mergeCells>
  <phoneticPr fontId="13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Celkem</vt:lpstr>
      <vt:lpstr>truhlarsky_nabytek</vt:lpstr>
      <vt:lpstr>sektorovy_nabytek</vt:lpstr>
      <vt:lpstr>Celkem!CenaCelkemVypocet</vt:lpstr>
    </vt:vector>
  </TitlesOfParts>
  <Company>Pardubický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Vacková Veronika Ing.</dc:creator>
  <cp:lastModifiedBy>Vacková Veronika Ing.</cp:lastModifiedBy>
  <dcterms:created xsi:type="dcterms:W3CDTF">2025-09-29T14:39:03Z</dcterms:created>
  <dcterms:modified xsi:type="dcterms:W3CDTF">2025-12-11T07:39:25Z</dcterms:modified>
</cp:coreProperties>
</file>