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VZ\Radim\11. Klimatizace 2025 B\2. ZD final\"/>
    </mc:Choice>
  </mc:AlternateContent>
  <xr:revisionPtr revIDLastSave="0" documentId="13_ncr:1_{1775C7D2-0BDF-4BB8-8255-9B9F3DC618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ýkaz-výměr_KLI" sheetId="7" r:id="rId1"/>
    <sheet name="#Figury" sheetId="4" state="hidden" r:id="rId2"/>
    <sheet name="List2" sheetId="10" r:id="rId3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#REF!</definedName>
    <definedName name="HSV">#REF!</definedName>
    <definedName name="HSV0">#REF!</definedName>
    <definedName name="HZS">#REF!</definedName>
    <definedName name="HZS0">#REF!</definedName>
    <definedName name="JKSO">#REF!</definedName>
    <definedName name="MJ">#REF!</definedName>
    <definedName name="Mont">#REF!</definedName>
    <definedName name="Montaz0">#REF!</definedName>
    <definedName name="NazevDilu">#REF!</definedName>
    <definedName name="nazevobjektu">#REF!</definedName>
    <definedName name="nazevstavby">#REF!</definedName>
    <definedName name="_xlnm.Print_Titles" localSheetId="0">'Výkaz-výměr_KLI'!$1:$3</definedName>
    <definedName name="Objednatel">#REF!</definedName>
    <definedName name="_xlnm.Print_Area" localSheetId="0">'Výkaz-výměr_KLI'!$A$1:$G$58</definedName>
    <definedName name="PocetMJ">#REF!</definedName>
    <definedName name="Poznamka">#REF!</definedName>
    <definedName name="Projektant">#REF!</definedName>
    <definedName name="PSV">#REF!</definedName>
    <definedName name="PSV0">#REF!</definedName>
    <definedName name="SazbaDPH1">#REF!</definedName>
    <definedName name="SazbaDPH2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7" l="1"/>
  <c r="G7" i="7"/>
  <c r="G8" i="7"/>
  <c r="G9" i="7"/>
  <c r="G10" i="7"/>
  <c r="G11" i="7"/>
  <c r="G12" i="7"/>
  <c r="G13" i="7"/>
  <c r="G14" i="7"/>
  <c r="G6" i="7"/>
  <c r="G18" i="7"/>
  <c r="G19" i="7"/>
  <c r="G20" i="7"/>
  <c r="G21" i="7"/>
  <c r="G22" i="7"/>
  <c r="G23" i="7"/>
  <c r="G17" i="7"/>
  <c r="G27" i="7"/>
  <c r="G28" i="7"/>
  <c r="G29" i="7"/>
  <c r="G30" i="7"/>
  <c r="G31" i="7"/>
  <c r="G32" i="7"/>
  <c r="G26" i="7"/>
  <c r="G36" i="7"/>
  <c r="G37" i="7"/>
  <c r="G38" i="7"/>
  <c r="G39" i="7"/>
  <c r="G40" i="7"/>
  <c r="G41" i="7"/>
  <c r="G35" i="7"/>
  <c r="G44" i="7"/>
  <c r="G45" i="7"/>
  <c r="G46" i="7"/>
  <c r="G48" i="7"/>
  <c r="G49" i="7"/>
  <c r="G50" i="7"/>
  <c r="G51" i="7"/>
  <c r="G52" i="7"/>
  <c r="G54" i="7"/>
  <c r="G56" i="7" l="1"/>
</calcChain>
</file>

<file path=xl/sharedStrings.xml><?xml version="1.0" encoding="utf-8"?>
<sst xmlns="http://schemas.openxmlformats.org/spreadsheetml/2006/main" count="126" uniqueCount="76">
  <si>
    <t>VÝKAZ VÝMĚR</t>
  </si>
  <si>
    <t>Poř.
Číslo</t>
  </si>
  <si>
    <t>Číslo položky</t>
  </si>
  <si>
    <t>Zkrácený popis</t>
  </si>
  <si>
    <t>Měrná jednotka</t>
  </si>
  <si>
    <t>Množství</t>
  </si>
  <si>
    <t>ks</t>
  </si>
  <si>
    <t>bm</t>
  </si>
  <si>
    <t>Doprava</t>
  </si>
  <si>
    <t>Celkem bez DPH</t>
  </si>
  <si>
    <t>kpl</t>
  </si>
  <si>
    <t>Ostatní</t>
  </si>
  <si>
    <t>Montážní a závěsný materiál</t>
  </si>
  <si>
    <t>Zaregulování, oživení, zprovoznění, zaškolení</t>
  </si>
  <si>
    <t>hod</t>
  </si>
  <si>
    <t xml:space="preserve">Celková cena </t>
  </si>
  <si>
    <t>Žlab pro vedení chladiva ve venkovním prostoru</t>
  </si>
  <si>
    <t>Vedení chladiva (Cu potrubí, R32, tepelná izolace, komunikace)</t>
  </si>
  <si>
    <t>Refnet joint - odbočka pro připojení na páteřový rozvod</t>
  </si>
  <si>
    <t>Svod kondenzátu od vnitřních jednotek klimatizace</t>
  </si>
  <si>
    <t>Napájení elektro - venkovní jednotka klimatizace - kabeláž + odpovídající 3f jištění</t>
  </si>
  <si>
    <t>Napájení elektro - vnitřní jednotky klimatizace - kabeláž+ odpovídající 1f jištění</t>
  </si>
  <si>
    <t>Klimatizace č,2</t>
  </si>
  <si>
    <t>Klimatizace č.1</t>
  </si>
  <si>
    <t>1.01</t>
  </si>
  <si>
    <t>2.01</t>
  </si>
  <si>
    <t>Klimatizace č.3</t>
  </si>
  <si>
    <t>3.01</t>
  </si>
  <si>
    <t>4.01</t>
  </si>
  <si>
    <t>Klimatizace č.4</t>
  </si>
  <si>
    <t>1.02</t>
  </si>
  <si>
    <t>1.03</t>
  </si>
  <si>
    <t>2.02</t>
  </si>
  <si>
    <t>2.03</t>
  </si>
  <si>
    <t>3.02</t>
  </si>
  <si>
    <t>3.03</t>
  </si>
  <si>
    <t>4.02</t>
  </si>
  <si>
    <t>4.03</t>
  </si>
  <si>
    <t>1.04</t>
  </si>
  <si>
    <t>Konzole pro venkovní jednotku klimatizace</t>
  </si>
  <si>
    <t>1.05</t>
  </si>
  <si>
    <t>1.06</t>
  </si>
  <si>
    <t>1.07</t>
  </si>
  <si>
    <t>1.08</t>
  </si>
  <si>
    <t>1.09</t>
  </si>
  <si>
    <t>2.04</t>
  </si>
  <si>
    <t>2.05</t>
  </si>
  <si>
    <t>2.06</t>
  </si>
  <si>
    <t>2.07</t>
  </si>
  <si>
    <t>3.04</t>
  </si>
  <si>
    <t>3.05</t>
  </si>
  <si>
    <t>3.06</t>
  </si>
  <si>
    <t>3.07</t>
  </si>
  <si>
    <t>4.04</t>
  </si>
  <si>
    <t>4.05</t>
  </si>
  <si>
    <t>4.06</t>
  </si>
  <si>
    <t>4.07</t>
  </si>
  <si>
    <t>Protipožární ucpávky</t>
  </si>
  <si>
    <t>Lešení, jeřábnické práce, horolezecké práce</t>
  </si>
  <si>
    <t>Napájení elektro - venkovní jednotka klimatizace - kabeláž + odpovídající 1f jištění</t>
  </si>
  <si>
    <t>Montáž zařízení klimatizace</t>
  </si>
  <si>
    <t>Revize elektro</t>
  </si>
  <si>
    <t>Úprava stávajícího rozváděče elektro</t>
  </si>
  <si>
    <t xml:space="preserve">Vnitřní nástěnná jednotka                                                                                                     Qch=2,8kW ; Qt=3,2kW                                                                                                                                                                                                                                                                                                                                                                                                            vč infra ovladače                                                                                                                                                                                 </t>
  </si>
  <si>
    <t xml:space="preserve">Vnitřní nástěnná jednotka                                                                                                     Qch=4,5kW ; Qt=5,0kW                                                                                                                                                                                                                                                                                                                                                                                                                                                                                                                            vč infra ovladače                                                                                                                                                                                 </t>
  </si>
  <si>
    <t>Vnitřní nástěnná jednotka                                                                                                     Qch=2,5kW; Qt=3,2kW                                                                                                                                                                                                                                                                                                                                                                                                                                                                                                                                       vč infra ovladače</t>
  </si>
  <si>
    <t>Vnitřní nástěnná jednotka                                                                                                     Qch=3,5kW; Qt=4,0kW                                                                                                                                                                                                                                                                                                                                                                                                                                                                                                                                      vč infra ovladače</t>
  </si>
  <si>
    <t>Vnitřní nástěnná jednotka                                                                                                     Qch=2,5kW; Qt=3,2kW                                                                                                                                                                                                                                                                                                                                                                                                                                                                                                                                        vč infra ovladače</t>
  </si>
  <si>
    <t>Vnitřní nástěnná jednotka                                                                                                     Qch=4,2kW; Qt=5,2kW                                                                                                                                                                                                                                                                                                                                                                                                                                                                                                                                        vč infra ovladače</t>
  </si>
  <si>
    <t xml:space="preserve">Venkovní kondenzační jednotka klimatizace VRF, R410a                                                   Qch=45,0kW; Qt=50,0kW                                                                                                400V/3f/50Hz/17,57kW                                                                               (standart) EER/SEER 2,56/5,85                                                                                             (standart) COP/SCOP 3,75/4,0                                                                                                                                                                                     Scroll kompresor                   </t>
  </si>
  <si>
    <t xml:space="preserve">Venkovní jednotka klimatizace                                                                                              Qch=12,2kW ; Qt=14,0kW                                                                                                                       (standart) SEER 7,65 / SCOP 4,65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</si>
  <si>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Venkovní jednotka klimatizace                                                                                              Qch=10,2kW ; Qt=10,5kW                                                                                                                       (standart) SEER 8,21 / SCOP 4,56                                                                                                                                                                                                                                                                                                                                                                                                                                                                    230V/1f/50Hz/2,8kW                                                                                                       </t>
  </si>
  <si>
    <t xml:space="preserve">Venkovní jednotka klimatizace                                                                                              Qch=5,3kW ; Qt=6,4kW                                                                                                                       (standart) SEER 8,63 / SCOP 4,60                                                                                                                                                                                                                                                                                                                                                                                                                                                                      230V/1f/50Hz/1,4kW                                                                                                       </t>
  </si>
  <si>
    <t xml:space="preserve">Jednotková cena v Kč bez DPH </t>
  </si>
  <si>
    <t>Cena za roční servis v rozsahu čl II. odst.. 3) smlouvy</t>
  </si>
  <si>
    <t>Stavební práce - trasování (bourací práce), zapravení,  zapravení prostupů a fasády, oprava výmalby)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</si>
</sst>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28" x14ac:knownFonts="1">
    <font>
      <sz val="10"/>
      <name val="Arial"/>
      <charset val="110"/>
    </font>
    <font>
      <sz val="8"/>
      <name val="Arial"/>
      <charset val="110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charset val="110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8"/>
      <name val="Arial CE"/>
      <family val="2"/>
      <charset val="238"/>
    </font>
    <font>
      <sz val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 applyAlignment="0">
      <alignment vertical="top" wrapText="1"/>
      <protection locked="0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1" applyNumberFormat="0" applyFill="0" applyAlignment="0" applyProtection="0"/>
    <xf numFmtId="0" fontId="6" fillId="10" borderId="0" applyNumberFormat="0" applyBorder="0" applyAlignment="0" applyProtection="0"/>
    <xf numFmtId="0" fontId="7" fillId="11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5" fillId="0" borderId="0" applyAlignment="0">
      <alignment vertical="top" wrapText="1"/>
      <protection locked="0"/>
    </xf>
    <xf numFmtId="0" fontId="13" fillId="0" borderId="6">
      <alignment horizontal="center" vertical="center" wrapText="1"/>
    </xf>
    <xf numFmtId="0" fontId="14" fillId="4" borderId="7" applyNumberFormat="0" applyFont="0" applyAlignment="0" applyProtection="0"/>
    <xf numFmtId="0" fontId="15" fillId="0" borderId="8" applyNumberFormat="0" applyFill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9" applyNumberFormat="0" applyAlignment="0" applyProtection="0"/>
    <xf numFmtId="0" fontId="19" fillId="13" borderId="9" applyNumberFormat="0" applyAlignment="0" applyProtection="0"/>
    <xf numFmtId="0" fontId="20" fillId="13" borderId="10" applyNumberFormat="0" applyAlignment="0" applyProtection="0"/>
    <xf numFmtId="0" fontId="21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9" borderId="0" applyNumberFormat="0" applyBorder="0" applyAlignment="0" applyProtection="0"/>
    <xf numFmtId="0" fontId="3" fillId="17" borderId="0" applyNumberFormat="0" applyBorder="0" applyAlignment="0" applyProtection="0"/>
    <xf numFmtId="0" fontId="24" fillId="0" borderId="0"/>
  </cellStyleXfs>
  <cellXfs count="33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25" fillId="0" borderId="0" xfId="0" applyFont="1" applyAlignment="1" applyProtection="1"/>
    <xf numFmtId="0" fontId="23" fillId="0" borderId="0" xfId="0" applyFont="1" applyAlignment="1" applyProtection="1"/>
    <xf numFmtId="49" fontId="25" fillId="0" borderId="0" xfId="0" applyNumberFormat="1" applyFont="1" applyAlignment="1" applyProtection="1">
      <alignment horizontal="center"/>
    </xf>
    <xf numFmtId="49" fontId="23" fillId="0" borderId="13" xfId="0" applyNumberFormat="1" applyFont="1" applyBorder="1" applyAlignment="1" applyProtection="1">
      <alignment horizontal="center" vertical="center" wrapText="1"/>
    </xf>
    <xf numFmtId="49" fontId="23" fillId="0" borderId="14" xfId="0" applyNumberFormat="1" applyFont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/>
    </xf>
    <xf numFmtId="0" fontId="23" fillId="0" borderId="15" xfId="0" applyFont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49" fontId="23" fillId="0" borderId="18" xfId="0" applyNumberFormat="1" applyFont="1" applyBorder="1" applyAlignment="1" applyProtection="1">
      <alignment horizontal="center" vertical="center"/>
    </xf>
    <xf numFmtId="49" fontId="23" fillId="0" borderId="11" xfId="0" applyNumberFormat="1" applyFont="1" applyBorder="1" applyAlignment="1" applyProtection="1">
      <alignment horizontal="right" vertical="center"/>
    </xf>
    <xf numFmtId="0" fontId="23" fillId="0" borderId="11" xfId="0" applyFont="1" applyBorder="1" applyAlignment="1" applyProtection="1">
      <alignment vertical="center" wrapText="1"/>
    </xf>
    <xf numFmtId="0" fontId="23" fillId="0" borderId="11" xfId="0" applyFont="1" applyBorder="1" applyAlignment="1" applyProtection="1">
      <alignment horizontal="center" vertical="center"/>
    </xf>
    <xf numFmtId="3" fontId="23" fillId="0" borderId="11" xfId="0" applyNumberFormat="1" applyFont="1" applyBorder="1" applyAlignment="1" applyProtection="1">
      <alignment vertical="center" shrinkToFit="1"/>
    </xf>
    <xf numFmtId="49" fontId="25" fillId="0" borderId="12" xfId="0" applyNumberFormat="1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vertical="center" wrapText="1"/>
    </xf>
    <xf numFmtId="0" fontId="25" fillId="0" borderId="12" xfId="0" applyFont="1" applyBorder="1" applyAlignment="1" applyProtection="1">
      <alignment horizontal="center" vertical="center"/>
    </xf>
    <xf numFmtId="3" fontId="25" fillId="0" borderId="12" xfId="0" applyNumberFormat="1" applyFont="1" applyBorder="1" applyAlignment="1" applyProtection="1">
      <alignment horizontal="right" vertical="center"/>
    </xf>
    <xf numFmtId="3" fontId="25" fillId="0" borderId="12" xfId="0" applyNumberFormat="1" applyFont="1" applyBorder="1" applyAlignment="1" applyProtection="1">
      <alignment vertical="center" shrinkToFit="1"/>
    </xf>
    <xf numFmtId="0" fontId="26" fillId="18" borderId="12" xfId="0" applyFont="1" applyFill="1" applyBorder="1" applyAlignment="1" applyProtection="1">
      <alignment vertical="center"/>
    </xf>
    <xf numFmtId="49" fontId="25" fillId="0" borderId="12" xfId="0" applyNumberFormat="1" applyFont="1" applyBorder="1" applyAlignment="1" applyProtection="1">
      <alignment horizontal="center"/>
    </xf>
    <xf numFmtId="0" fontId="25" fillId="0" borderId="12" xfId="0" applyFont="1" applyBorder="1" applyAlignment="1" applyProtection="1"/>
    <xf numFmtId="0" fontId="25" fillId="0" borderId="12" xfId="0" applyFont="1" applyBorder="1" applyAlignment="1" applyProtection="1">
      <alignment vertical="center"/>
    </xf>
    <xf numFmtId="0" fontId="27" fillId="0" borderId="12" xfId="0" applyFont="1" applyBorder="1" applyAlignment="1">
      <alignment vertical="top"/>
      <protection locked="0"/>
    </xf>
    <xf numFmtId="164" fontId="25" fillId="0" borderId="12" xfId="0" applyNumberFormat="1" applyFont="1" applyBorder="1" applyAlignment="1" applyProtection="1">
      <alignment horizontal="right" vertical="center"/>
    </xf>
    <xf numFmtId="164" fontId="25" fillId="20" borderId="12" xfId="0" applyNumberFormat="1" applyFont="1" applyFill="1" applyBorder="1" applyAlignment="1" applyProtection="1">
      <alignment horizontal="right" vertical="center"/>
    </xf>
    <xf numFmtId="164" fontId="25" fillId="0" borderId="12" xfId="0" applyNumberFormat="1" applyFont="1" applyBorder="1" applyAlignment="1" applyProtection="1"/>
    <xf numFmtId="164" fontId="25" fillId="0" borderId="12" xfId="0" applyNumberFormat="1" applyFont="1" applyBorder="1" applyAlignment="1" applyProtection="1">
      <alignment vertical="center" shrinkToFit="1"/>
    </xf>
    <xf numFmtId="164" fontId="23" fillId="19" borderId="19" xfId="0" applyNumberFormat="1" applyFont="1" applyFill="1" applyBorder="1" applyAlignment="1" applyProtection="1">
      <alignment vertical="center" shrinkToFit="1"/>
    </xf>
    <xf numFmtId="0" fontId="22" fillId="0" borderId="0" xfId="0" applyFont="1" applyAlignment="1" applyProtection="1">
      <alignment horizontal="center"/>
    </xf>
    <xf numFmtId="0" fontId="22" fillId="0" borderId="11" xfId="0" applyFont="1" applyBorder="1" applyAlignment="1" applyProtection="1">
      <alignment horizontal="center"/>
    </xf>
  </cellXfs>
  <cellStyles count="45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normální 3" xfId="44" xr:uid="{00000000-0005-0000-0000-00001D000000}"/>
    <cellStyle name="Podhlavička" xfId="29" xr:uid="{00000000-0005-0000-0000-00001F000000}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topLeftCell="A24" zoomScale="80" zoomScaleNormal="80" zoomScaleSheetLayoutView="80" workbookViewId="0">
      <selection activeCell="F53" sqref="F53"/>
    </sheetView>
  </sheetViews>
  <sheetFormatPr defaultColWidth="11.7109375" defaultRowHeight="15" x14ac:dyDescent="0.2"/>
  <cols>
    <col min="1" max="1" width="7.85546875" style="4" customWidth="1"/>
    <col min="2" max="2" width="10.85546875" style="4" customWidth="1"/>
    <col min="3" max="3" width="65" style="2" customWidth="1"/>
    <col min="4" max="5" width="11.7109375" style="2" customWidth="1"/>
    <col min="6" max="6" width="14.5703125" style="2" customWidth="1"/>
    <col min="7" max="7" width="15.42578125" style="2" customWidth="1"/>
    <col min="8" max="16384" width="11.7109375" style="2"/>
  </cols>
  <sheetData>
    <row r="1" spans="1:7" ht="20.100000000000001" customHeight="1" x14ac:dyDescent="0.2">
      <c r="A1" s="31"/>
      <c r="B1" s="31"/>
      <c r="C1" s="31"/>
      <c r="D1" s="31"/>
      <c r="E1" s="31"/>
      <c r="F1" s="31"/>
      <c r="G1" s="31"/>
    </row>
    <row r="2" spans="1:7" ht="20.100000000000001" customHeight="1" thickBot="1" x14ac:dyDescent="0.25">
      <c r="A2" s="32" t="s">
        <v>0</v>
      </c>
      <c r="B2" s="32"/>
      <c r="C2" s="32"/>
      <c r="D2" s="32"/>
      <c r="E2" s="32"/>
      <c r="F2" s="32"/>
      <c r="G2" s="32"/>
    </row>
    <row r="3" spans="1:7" s="3" customFormat="1" ht="47.25" x14ac:dyDescent="0.2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8" t="s">
        <v>73</v>
      </c>
      <c r="G3" s="10" t="s">
        <v>15</v>
      </c>
    </row>
    <row r="4" spans="1:7" ht="15" customHeight="1" x14ac:dyDescent="0.2">
      <c r="A4" s="16"/>
      <c r="B4" s="16"/>
      <c r="C4" s="17"/>
      <c r="D4" s="18"/>
      <c r="E4" s="18"/>
      <c r="F4" s="19"/>
      <c r="G4" s="20"/>
    </row>
    <row r="5" spans="1:7" ht="16.149999999999999" customHeight="1" x14ac:dyDescent="0.2">
      <c r="A5" s="16"/>
      <c r="B5" s="16"/>
      <c r="C5" s="21" t="s">
        <v>23</v>
      </c>
      <c r="D5" s="18"/>
      <c r="E5" s="18"/>
      <c r="F5" s="26"/>
      <c r="G5" s="20"/>
    </row>
    <row r="6" spans="1:7" ht="107.25" customHeight="1" x14ac:dyDescent="0.2">
      <c r="A6" s="16"/>
      <c r="B6" s="16" t="s">
        <v>24</v>
      </c>
      <c r="C6" s="17" t="s">
        <v>69</v>
      </c>
      <c r="D6" s="18" t="s">
        <v>6</v>
      </c>
      <c r="E6" s="18">
        <v>1</v>
      </c>
      <c r="F6" s="27"/>
      <c r="G6" s="29">
        <f t="shared" ref="G6:G14" si="0">F6*E6</f>
        <v>0</v>
      </c>
    </row>
    <row r="7" spans="1:7" ht="87" customHeight="1" x14ac:dyDescent="0.2">
      <c r="A7" s="16"/>
      <c r="B7" s="16" t="s">
        <v>30</v>
      </c>
      <c r="C7" s="17" t="s">
        <v>63</v>
      </c>
      <c r="D7" s="18" t="s">
        <v>6</v>
      </c>
      <c r="E7" s="18">
        <v>14</v>
      </c>
      <c r="F7" s="27"/>
      <c r="G7" s="29">
        <f t="shared" si="0"/>
        <v>0</v>
      </c>
    </row>
    <row r="8" spans="1:7" ht="83.25" customHeight="1" x14ac:dyDescent="0.2">
      <c r="A8" s="16"/>
      <c r="B8" s="16" t="s">
        <v>31</v>
      </c>
      <c r="C8" s="17" t="s">
        <v>64</v>
      </c>
      <c r="D8" s="18" t="s">
        <v>6</v>
      </c>
      <c r="E8" s="18">
        <v>2</v>
      </c>
      <c r="F8" s="27"/>
      <c r="G8" s="29">
        <f t="shared" si="0"/>
        <v>0</v>
      </c>
    </row>
    <row r="9" spans="1:7" ht="19.5" customHeight="1" x14ac:dyDescent="0.2">
      <c r="A9" s="16"/>
      <c r="B9" s="16" t="s">
        <v>38</v>
      </c>
      <c r="C9" s="17" t="s">
        <v>18</v>
      </c>
      <c r="D9" s="18" t="s">
        <v>6</v>
      </c>
      <c r="E9" s="18">
        <v>15</v>
      </c>
      <c r="F9" s="27"/>
      <c r="G9" s="29">
        <f t="shared" si="0"/>
        <v>0</v>
      </c>
    </row>
    <row r="10" spans="1:7" ht="32.25" customHeight="1" x14ac:dyDescent="0.2">
      <c r="A10" s="16"/>
      <c r="B10" s="16" t="s">
        <v>40</v>
      </c>
      <c r="C10" s="17" t="s">
        <v>17</v>
      </c>
      <c r="D10" s="18" t="s">
        <v>7</v>
      </c>
      <c r="E10" s="18">
        <v>150</v>
      </c>
      <c r="F10" s="27"/>
      <c r="G10" s="29">
        <f t="shared" si="0"/>
        <v>0</v>
      </c>
    </row>
    <row r="11" spans="1:7" ht="21.75" customHeight="1" x14ac:dyDescent="0.2">
      <c r="A11" s="16"/>
      <c r="B11" s="16" t="s">
        <v>41</v>
      </c>
      <c r="C11" s="17" t="s">
        <v>57</v>
      </c>
      <c r="D11" s="18" t="s">
        <v>10</v>
      </c>
      <c r="E11" s="18">
        <v>1</v>
      </c>
      <c r="F11" s="27"/>
      <c r="G11" s="29">
        <f t="shared" si="0"/>
        <v>0</v>
      </c>
    </row>
    <row r="12" spans="1:7" ht="33.75" customHeight="1" x14ac:dyDescent="0.2">
      <c r="A12" s="16"/>
      <c r="B12" s="16" t="s">
        <v>42</v>
      </c>
      <c r="C12" s="17" t="s">
        <v>20</v>
      </c>
      <c r="D12" s="18" t="s">
        <v>10</v>
      </c>
      <c r="E12" s="18">
        <v>1</v>
      </c>
      <c r="F12" s="27"/>
      <c r="G12" s="29">
        <f t="shared" si="0"/>
        <v>0</v>
      </c>
    </row>
    <row r="13" spans="1:7" ht="30" customHeight="1" x14ac:dyDescent="0.2">
      <c r="A13" s="16"/>
      <c r="B13" s="16" t="s">
        <v>43</v>
      </c>
      <c r="C13" s="17" t="s">
        <v>21</v>
      </c>
      <c r="D13" s="18" t="s">
        <v>10</v>
      </c>
      <c r="E13" s="18">
        <v>1</v>
      </c>
      <c r="F13" s="27"/>
      <c r="G13" s="29">
        <f t="shared" si="0"/>
        <v>0</v>
      </c>
    </row>
    <row r="14" spans="1:7" ht="22.5" customHeight="1" x14ac:dyDescent="0.2">
      <c r="A14" s="16"/>
      <c r="B14" s="16" t="s">
        <v>44</v>
      </c>
      <c r="C14" s="17" t="s">
        <v>39</v>
      </c>
      <c r="D14" s="18" t="s">
        <v>6</v>
      </c>
      <c r="E14" s="18">
        <v>1</v>
      </c>
      <c r="F14" s="27"/>
      <c r="G14" s="29">
        <f t="shared" si="0"/>
        <v>0</v>
      </c>
    </row>
    <row r="15" spans="1:7" ht="16.149999999999999" customHeight="1" x14ac:dyDescent="0.2">
      <c r="A15" s="16"/>
      <c r="B15" s="16"/>
      <c r="C15" s="17"/>
      <c r="D15" s="18"/>
      <c r="E15" s="18"/>
      <c r="F15" s="26"/>
      <c r="G15" s="29"/>
    </row>
    <row r="16" spans="1:7" ht="16.149999999999999" customHeight="1" x14ac:dyDescent="0.2">
      <c r="A16" s="16"/>
      <c r="B16" s="16"/>
      <c r="C16" s="21" t="s">
        <v>22</v>
      </c>
      <c r="D16" s="18"/>
      <c r="E16" s="18"/>
      <c r="F16" s="26"/>
      <c r="G16" s="29"/>
    </row>
    <row r="17" spans="1:7" ht="111.75" customHeight="1" x14ac:dyDescent="0.2">
      <c r="A17" s="16"/>
      <c r="B17" s="16" t="s">
        <v>25</v>
      </c>
      <c r="C17" s="17" t="s">
        <v>72</v>
      </c>
      <c r="D17" s="18" t="s">
        <v>6</v>
      </c>
      <c r="E17" s="18">
        <v>1</v>
      </c>
      <c r="F17" s="27"/>
      <c r="G17" s="29">
        <f t="shared" ref="G17:G23" si="1">F17*E17</f>
        <v>0</v>
      </c>
    </row>
    <row r="18" spans="1:7" ht="90.75" customHeight="1" x14ac:dyDescent="0.2">
      <c r="A18" s="16"/>
      <c r="B18" s="16" t="s">
        <v>32</v>
      </c>
      <c r="C18" s="17" t="s">
        <v>65</v>
      </c>
      <c r="D18" s="18" t="s">
        <v>6</v>
      </c>
      <c r="E18" s="18">
        <v>1</v>
      </c>
      <c r="F18" s="27"/>
      <c r="G18" s="29">
        <f t="shared" si="1"/>
        <v>0</v>
      </c>
    </row>
    <row r="19" spans="1:7" ht="93" customHeight="1" x14ac:dyDescent="0.2">
      <c r="A19" s="16"/>
      <c r="B19" s="16" t="s">
        <v>33</v>
      </c>
      <c r="C19" s="17" t="s">
        <v>66</v>
      </c>
      <c r="D19" s="18" t="s">
        <v>6</v>
      </c>
      <c r="E19" s="18">
        <v>1</v>
      </c>
      <c r="F19" s="27"/>
      <c r="G19" s="29">
        <f t="shared" si="1"/>
        <v>0</v>
      </c>
    </row>
    <row r="20" spans="1:7" ht="28.5" customHeight="1" x14ac:dyDescent="0.2">
      <c r="A20" s="16"/>
      <c r="B20" s="16" t="s">
        <v>45</v>
      </c>
      <c r="C20" s="17" t="s">
        <v>17</v>
      </c>
      <c r="D20" s="18" t="s">
        <v>7</v>
      </c>
      <c r="E20" s="18">
        <v>30</v>
      </c>
      <c r="F20" s="27"/>
      <c r="G20" s="29">
        <f t="shared" si="1"/>
        <v>0</v>
      </c>
    </row>
    <row r="21" spans="1:7" ht="16.149999999999999" customHeight="1" x14ac:dyDescent="0.2">
      <c r="A21" s="16"/>
      <c r="B21" s="16" t="s">
        <v>46</v>
      </c>
      <c r="C21" s="17" t="s">
        <v>57</v>
      </c>
      <c r="D21" s="18" t="s">
        <v>10</v>
      </c>
      <c r="E21" s="18">
        <v>1</v>
      </c>
      <c r="F21" s="27"/>
      <c r="G21" s="29">
        <f t="shared" si="1"/>
        <v>0</v>
      </c>
    </row>
    <row r="22" spans="1:7" ht="29.25" customHeight="1" x14ac:dyDescent="0.2">
      <c r="A22" s="16"/>
      <c r="B22" s="16" t="s">
        <v>47</v>
      </c>
      <c r="C22" s="17" t="s">
        <v>59</v>
      </c>
      <c r="D22" s="18" t="s">
        <v>10</v>
      </c>
      <c r="E22" s="18">
        <v>1</v>
      </c>
      <c r="F22" s="27"/>
      <c r="G22" s="29">
        <f t="shared" si="1"/>
        <v>0</v>
      </c>
    </row>
    <row r="23" spans="1:7" ht="16.149999999999999" customHeight="1" x14ac:dyDescent="0.2">
      <c r="A23" s="16"/>
      <c r="B23" s="16" t="s">
        <v>48</v>
      </c>
      <c r="C23" s="17" t="s">
        <v>39</v>
      </c>
      <c r="D23" s="18" t="s">
        <v>6</v>
      </c>
      <c r="E23" s="18">
        <v>1</v>
      </c>
      <c r="F23" s="27"/>
      <c r="G23" s="29">
        <f t="shared" si="1"/>
        <v>0</v>
      </c>
    </row>
    <row r="24" spans="1:7" ht="16.149999999999999" customHeight="1" x14ac:dyDescent="0.2">
      <c r="A24" s="22"/>
      <c r="B24" s="22"/>
      <c r="C24" s="23"/>
      <c r="D24" s="23"/>
      <c r="E24" s="23"/>
      <c r="F24" s="28"/>
      <c r="G24" s="28"/>
    </row>
    <row r="25" spans="1:7" ht="15.75" x14ac:dyDescent="0.2">
      <c r="A25" s="22"/>
      <c r="B25" s="22"/>
      <c r="C25" s="21" t="s">
        <v>26</v>
      </c>
      <c r="D25" s="23"/>
      <c r="E25" s="23"/>
      <c r="F25" s="28"/>
      <c r="G25" s="28"/>
    </row>
    <row r="26" spans="1:7" ht="45" x14ac:dyDescent="0.2">
      <c r="A26" s="16"/>
      <c r="B26" s="16" t="s">
        <v>27</v>
      </c>
      <c r="C26" s="17" t="s">
        <v>70</v>
      </c>
      <c r="D26" s="18" t="s">
        <v>6</v>
      </c>
      <c r="E26" s="18">
        <v>1</v>
      </c>
      <c r="F26" s="27"/>
      <c r="G26" s="29">
        <f t="shared" ref="G26:G32" si="2">F26*E26</f>
        <v>0</v>
      </c>
    </row>
    <row r="27" spans="1:7" ht="45" x14ac:dyDescent="0.2">
      <c r="A27" s="16"/>
      <c r="B27" s="16" t="s">
        <v>34</v>
      </c>
      <c r="C27" s="17" t="s">
        <v>67</v>
      </c>
      <c r="D27" s="18" t="s">
        <v>6</v>
      </c>
      <c r="E27" s="18">
        <v>2</v>
      </c>
      <c r="F27" s="27"/>
      <c r="G27" s="29">
        <f t="shared" si="2"/>
        <v>0</v>
      </c>
    </row>
    <row r="28" spans="1:7" ht="45" x14ac:dyDescent="0.2">
      <c r="A28" s="16"/>
      <c r="B28" s="16" t="s">
        <v>35</v>
      </c>
      <c r="C28" s="17" t="s">
        <v>66</v>
      </c>
      <c r="D28" s="18" t="s">
        <v>6</v>
      </c>
      <c r="E28" s="18">
        <v>2</v>
      </c>
      <c r="F28" s="27"/>
      <c r="G28" s="29">
        <f t="shared" si="2"/>
        <v>0</v>
      </c>
    </row>
    <row r="29" spans="1:7" ht="30" x14ac:dyDescent="0.2">
      <c r="A29" s="16"/>
      <c r="B29" s="16" t="s">
        <v>49</v>
      </c>
      <c r="C29" s="17" t="s">
        <v>17</v>
      </c>
      <c r="D29" s="18" t="s">
        <v>7</v>
      </c>
      <c r="E29" s="18">
        <v>50</v>
      </c>
      <c r="F29" s="27"/>
      <c r="G29" s="29">
        <f t="shared" si="2"/>
        <v>0</v>
      </c>
    </row>
    <row r="30" spans="1:7" x14ac:dyDescent="0.2">
      <c r="A30" s="16"/>
      <c r="B30" s="16" t="s">
        <v>50</v>
      </c>
      <c r="C30" s="17" t="s">
        <v>57</v>
      </c>
      <c r="D30" s="18" t="s">
        <v>10</v>
      </c>
      <c r="E30" s="18">
        <v>1</v>
      </c>
      <c r="F30" s="27"/>
      <c r="G30" s="29">
        <f t="shared" si="2"/>
        <v>0</v>
      </c>
    </row>
    <row r="31" spans="1:7" ht="30" x14ac:dyDescent="0.2">
      <c r="A31" s="16"/>
      <c r="B31" s="16" t="s">
        <v>51</v>
      </c>
      <c r="C31" s="17" t="s">
        <v>59</v>
      </c>
      <c r="D31" s="18" t="s">
        <v>10</v>
      </c>
      <c r="E31" s="18">
        <v>1</v>
      </c>
      <c r="F31" s="27"/>
      <c r="G31" s="29">
        <f t="shared" si="2"/>
        <v>0</v>
      </c>
    </row>
    <row r="32" spans="1:7" x14ac:dyDescent="0.2">
      <c r="A32" s="16"/>
      <c r="B32" s="16" t="s">
        <v>52</v>
      </c>
      <c r="C32" s="17" t="s">
        <v>39</v>
      </c>
      <c r="D32" s="18" t="s">
        <v>6</v>
      </c>
      <c r="E32" s="18">
        <v>1</v>
      </c>
      <c r="F32" s="27"/>
      <c r="G32" s="29">
        <f t="shared" si="2"/>
        <v>0</v>
      </c>
    </row>
    <row r="33" spans="1:7" x14ac:dyDescent="0.2">
      <c r="A33" s="22"/>
      <c r="B33" s="22"/>
      <c r="C33" s="23"/>
      <c r="D33" s="23"/>
      <c r="E33" s="23"/>
      <c r="F33" s="28"/>
      <c r="G33" s="28"/>
    </row>
    <row r="34" spans="1:7" ht="15.75" x14ac:dyDescent="0.2">
      <c r="A34" s="22"/>
      <c r="B34" s="22"/>
      <c r="C34" s="21" t="s">
        <v>29</v>
      </c>
      <c r="D34" s="23"/>
      <c r="E34" s="23"/>
      <c r="F34" s="28"/>
      <c r="G34" s="28"/>
    </row>
    <row r="35" spans="1:7" ht="60" x14ac:dyDescent="0.2">
      <c r="A35" s="16"/>
      <c r="B35" s="16" t="s">
        <v>28</v>
      </c>
      <c r="C35" s="17" t="s">
        <v>71</v>
      </c>
      <c r="D35" s="18" t="s">
        <v>6</v>
      </c>
      <c r="E35" s="18">
        <v>1</v>
      </c>
      <c r="F35" s="27"/>
      <c r="G35" s="29">
        <f t="shared" ref="G35:G41" si="3">F35*E35</f>
        <v>0</v>
      </c>
    </row>
    <row r="36" spans="1:7" ht="45" x14ac:dyDescent="0.2">
      <c r="A36" s="16"/>
      <c r="B36" s="16" t="s">
        <v>36</v>
      </c>
      <c r="C36" s="17" t="s">
        <v>65</v>
      </c>
      <c r="D36" s="18" t="s">
        <v>6</v>
      </c>
      <c r="E36" s="18">
        <v>2</v>
      </c>
      <c r="F36" s="27"/>
      <c r="G36" s="29">
        <f t="shared" si="3"/>
        <v>0</v>
      </c>
    </row>
    <row r="37" spans="1:7" ht="45" x14ac:dyDescent="0.2">
      <c r="A37" s="16"/>
      <c r="B37" s="16" t="s">
        <v>37</v>
      </c>
      <c r="C37" s="17" t="s">
        <v>68</v>
      </c>
      <c r="D37" s="18" t="s">
        <v>6</v>
      </c>
      <c r="E37" s="18">
        <v>1</v>
      </c>
      <c r="F37" s="27"/>
      <c r="G37" s="29">
        <f t="shared" si="3"/>
        <v>0</v>
      </c>
    </row>
    <row r="38" spans="1:7" ht="30" x14ac:dyDescent="0.2">
      <c r="A38" s="16"/>
      <c r="B38" s="16" t="s">
        <v>53</v>
      </c>
      <c r="C38" s="17" t="s">
        <v>17</v>
      </c>
      <c r="D38" s="18" t="s">
        <v>7</v>
      </c>
      <c r="E38" s="18">
        <v>40</v>
      </c>
      <c r="F38" s="27"/>
      <c r="G38" s="29">
        <f t="shared" si="3"/>
        <v>0</v>
      </c>
    </row>
    <row r="39" spans="1:7" x14ac:dyDescent="0.2">
      <c r="A39" s="16"/>
      <c r="B39" s="16" t="s">
        <v>54</v>
      </c>
      <c r="C39" s="17" t="s">
        <v>57</v>
      </c>
      <c r="D39" s="18" t="s">
        <v>10</v>
      </c>
      <c r="E39" s="18">
        <v>1</v>
      </c>
      <c r="F39" s="27"/>
      <c r="G39" s="29">
        <f t="shared" si="3"/>
        <v>0</v>
      </c>
    </row>
    <row r="40" spans="1:7" ht="30" x14ac:dyDescent="0.2">
      <c r="A40" s="16"/>
      <c r="B40" s="16" t="s">
        <v>55</v>
      </c>
      <c r="C40" s="17" t="s">
        <v>59</v>
      </c>
      <c r="D40" s="18" t="s">
        <v>10</v>
      </c>
      <c r="E40" s="18">
        <v>1</v>
      </c>
      <c r="F40" s="27"/>
      <c r="G40" s="29">
        <f t="shared" si="3"/>
        <v>0</v>
      </c>
    </row>
    <row r="41" spans="1:7" x14ac:dyDescent="0.2">
      <c r="A41" s="16"/>
      <c r="B41" s="16" t="s">
        <v>56</v>
      </c>
      <c r="C41" s="17" t="s">
        <v>39</v>
      </c>
      <c r="D41" s="18" t="s">
        <v>6</v>
      </c>
      <c r="E41" s="18">
        <v>1</v>
      </c>
      <c r="F41" s="27"/>
      <c r="G41" s="29">
        <f t="shared" si="3"/>
        <v>0</v>
      </c>
    </row>
    <row r="42" spans="1:7" x14ac:dyDescent="0.2">
      <c r="A42" s="16"/>
      <c r="B42" s="16"/>
      <c r="C42" s="17"/>
      <c r="D42" s="18"/>
      <c r="E42" s="18"/>
      <c r="F42" s="26"/>
      <c r="G42" s="29"/>
    </row>
    <row r="43" spans="1:7" ht="15.75" x14ac:dyDescent="0.2">
      <c r="A43" s="16"/>
      <c r="B43" s="16"/>
      <c r="C43" s="21" t="s">
        <v>11</v>
      </c>
      <c r="D43" s="18"/>
      <c r="E43" s="18"/>
      <c r="F43" s="26"/>
      <c r="G43" s="29"/>
    </row>
    <row r="44" spans="1:7" x14ac:dyDescent="0.2">
      <c r="A44" s="16"/>
      <c r="B44" s="16"/>
      <c r="C44" s="17" t="s">
        <v>12</v>
      </c>
      <c r="D44" s="18" t="s">
        <v>10</v>
      </c>
      <c r="E44" s="18">
        <v>1</v>
      </c>
      <c r="F44" s="27"/>
      <c r="G44" s="29">
        <f t="shared" ref="G44:G52" si="4">F44*E44</f>
        <v>0</v>
      </c>
    </row>
    <row r="45" spans="1:7" ht="30" x14ac:dyDescent="0.2">
      <c r="A45" s="16"/>
      <c r="B45" s="16"/>
      <c r="C45" s="17" t="s">
        <v>75</v>
      </c>
      <c r="D45" s="18" t="s">
        <v>10</v>
      </c>
      <c r="E45" s="18">
        <v>1</v>
      </c>
      <c r="F45" s="27"/>
      <c r="G45" s="29">
        <f t="shared" si="4"/>
        <v>0</v>
      </c>
    </row>
    <row r="46" spans="1:7" x14ac:dyDescent="0.2">
      <c r="A46" s="16"/>
      <c r="B46" s="16"/>
      <c r="C46" s="17" t="s">
        <v>16</v>
      </c>
      <c r="D46" s="18" t="s">
        <v>7</v>
      </c>
      <c r="E46" s="18">
        <v>30</v>
      </c>
      <c r="F46" s="27"/>
      <c r="G46" s="29">
        <f t="shared" si="4"/>
        <v>0</v>
      </c>
    </row>
    <row r="47" spans="1:7" x14ac:dyDescent="0.2">
      <c r="A47" s="16"/>
      <c r="B47" s="16"/>
      <c r="C47" s="17" t="s">
        <v>62</v>
      </c>
      <c r="D47" s="18" t="s">
        <v>10</v>
      </c>
      <c r="E47" s="18">
        <v>1</v>
      </c>
      <c r="F47" s="27"/>
      <c r="G47" s="29"/>
    </row>
    <row r="48" spans="1:7" x14ac:dyDescent="0.2">
      <c r="A48" s="16"/>
      <c r="B48" s="16"/>
      <c r="C48" s="17" t="s">
        <v>61</v>
      </c>
      <c r="D48" s="18" t="s">
        <v>10</v>
      </c>
      <c r="E48" s="18">
        <v>1</v>
      </c>
      <c r="F48" s="27"/>
      <c r="G48" s="29">
        <f t="shared" si="4"/>
        <v>0</v>
      </c>
    </row>
    <row r="49" spans="1:7" x14ac:dyDescent="0.2">
      <c r="A49" s="16"/>
      <c r="B49" s="16"/>
      <c r="C49" s="17" t="s">
        <v>19</v>
      </c>
      <c r="D49" s="18" t="s">
        <v>10</v>
      </c>
      <c r="E49" s="18">
        <v>1</v>
      </c>
      <c r="F49" s="27"/>
      <c r="G49" s="29">
        <f t="shared" si="4"/>
        <v>0</v>
      </c>
    </row>
    <row r="50" spans="1:7" x14ac:dyDescent="0.2">
      <c r="A50" s="16"/>
      <c r="B50" s="16"/>
      <c r="C50" s="17" t="s">
        <v>58</v>
      </c>
      <c r="D50" s="18" t="s">
        <v>10</v>
      </c>
      <c r="E50" s="18">
        <v>1</v>
      </c>
      <c r="F50" s="27"/>
      <c r="G50" s="29">
        <f t="shared" si="4"/>
        <v>0</v>
      </c>
    </row>
    <row r="51" spans="1:7" x14ac:dyDescent="0.2">
      <c r="A51" s="16"/>
      <c r="B51" s="16"/>
      <c r="C51" s="24" t="s">
        <v>60</v>
      </c>
      <c r="D51" s="18" t="s">
        <v>10</v>
      </c>
      <c r="E51" s="18">
        <v>1</v>
      </c>
      <c r="F51" s="27"/>
      <c r="G51" s="29">
        <f t="shared" si="4"/>
        <v>0</v>
      </c>
    </row>
    <row r="52" spans="1:7" x14ac:dyDescent="0.2">
      <c r="A52" s="16"/>
      <c r="B52" s="16"/>
      <c r="C52" s="24" t="s">
        <v>13</v>
      </c>
      <c r="D52" s="18" t="s">
        <v>14</v>
      </c>
      <c r="E52" s="18">
        <v>5</v>
      </c>
      <c r="F52" s="27"/>
      <c r="G52" s="29">
        <f t="shared" si="4"/>
        <v>0</v>
      </c>
    </row>
    <row r="53" spans="1:7" x14ac:dyDescent="0.2">
      <c r="A53" s="16"/>
      <c r="B53" s="16"/>
      <c r="C53" s="25" t="s">
        <v>74</v>
      </c>
      <c r="D53" s="18" t="s">
        <v>6</v>
      </c>
      <c r="E53" s="18">
        <v>5</v>
      </c>
      <c r="F53" s="27"/>
      <c r="G53" s="29">
        <f>F53*E53</f>
        <v>0</v>
      </c>
    </row>
    <row r="54" spans="1:7" x14ac:dyDescent="0.2">
      <c r="A54" s="16"/>
      <c r="B54" s="16"/>
      <c r="C54" s="17" t="s">
        <v>8</v>
      </c>
      <c r="D54" s="18" t="s">
        <v>10</v>
      </c>
      <c r="E54" s="18">
        <v>1</v>
      </c>
      <c r="F54" s="27"/>
      <c r="G54" s="29">
        <f>F54*E54</f>
        <v>0</v>
      </c>
    </row>
    <row r="55" spans="1:7" x14ac:dyDescent="0.2">
      <c r="A55" s="16"/>
      <c r="B55" s="16"/>
      <c r="C55" s="24"/>
      <c r="D55" s="18"/>
      <c r="E55" s="18"/>
      <c r="F55" s="26"/>
      <c r="G55" s="29"/>
    </row>
    <row r="56" spans="1:7" ht="16.5" thickBot="1" x14ac:dyDescent="0.25">
      <c r="A56" s="11"/>
      <c r="B56" s="12"/>
      <c r="C56" s="13" t="s">
        <v>9</v>
      </c>
      <c r="D56" s="14"/>
      <c r="E56" s="14"/>
      <c r="F56" s="15"/>
      <c r="G56" s="30">
        <f>SUM(G4:G55)</f>
        <v>0</v>
      </c>
    </row>
  </sheetData>
  <mergeCells count="2">
    <mergeCell ref="A1:G1"/>
    <mergeCell ref="A2:G2"/>
  </mergeCells>
  <phoneticPr fontId="1" type="noConversion"/>
  <pageMargins left="0.78740157480314965" right="0.59055118110236227" top="0.78740157480314965" bottom="0.78740157480314965" header="0.31496062992125984" footer="0.31496062992125984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customHeight="1" x14ac:dyDescent="0.2"/>
  <cols>
    <col min="1" max="16384" width="9" style="1"/>
  </cols>
  <sheetData/>
  <phoneticPr fontId="1" type="noConversion"/>
  <pageMargins left="0.69999998807907104" right="0.69999998807907104" top="0.75" bottom="0.75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56" sqref="C56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Výkaz-výměr_KLI</vt:lpstr>
      <vt:lpstr>#Figury</vt:lpstr>
      <vt:lpstr>List2</vt:lpstr>
      <vt:lpstr>'Výkaz-výměr_KLI'!Názvy_tisku</vt:lpstr>
      <vt:lpstr>'Výkaz-výměr_KLI'!Oblast_tisku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Bureš Štěpán</dc:creator>
  <cp:lastModifiedBy>Pavel Menšl</cp:lastModifiedBy>
  <cp:lastPrinted>2025-04-14T06:56:50Z</cp:lastPrinted>
  <dcterms:created xsi:type="dcterms:W3CDTF">2015-12-04T08:06:46Z</dcterms:created>
  <dcterms:modified xsi:type="dcterms:W3CDTF">2025-06-06T05:03:08Z</dcterms:modified>
</cp:coreProperties>
</file>