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D3082CC-C7C9-47F8-8443-F213407467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11" i="1"/>
  <c r="I10" i="1"/>
  <c r="I8" i="1"/>
  <c r="I12" i="1" l="1"/>
  <c r="I14" i="1" s="1"/>
</calcChain>
</file>

<file path=xl/sharedStrings.xml><?xml version="1.0" encoding="utf-8"?>
<sst xmlns="http://schemas.openxmlformats.org/spreadsheetml/2006/main" count="37" uniqueCount="33">
  <si>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</si>
  <si>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</si>
  <si>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</si>
  <si>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</si>
  <si>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</si>
  <si>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</si>
  <si>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</si>
  <si>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</si>
  <si>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</si>
  <si>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</si>
  <si>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</si>
  <si>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</si>
  <si>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</si>
  <si>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</si>
  <si>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Položky veřejné zakázky</t>
  </si>
  <si>
    <t>Sazba DPH v %</t>
  </si>
  <si>
    <t>2.</t>
  </si>
  <si>
    <t>3.</t>
  </si>
  <si>
    <t>4.</t>
  </si>
  <si>
    <t>5.</t>
  </si>
  <si>
    <t>Předpokládaná spotřeba položek za období 2 let (24 měsíců)</t>
  </si>
  <si>
    <t>Nabídková cena v Kč bez DPH za položku veřejné zakázky</t>
  </si>
  <si>
    <t>Jednotková cena v Kč bez DPH</t>
  </si>
  <si>
    <t>AMOXICILIN A INHIBITOR BETA-LAKTAMASY# 1 G, 875MG/125MG TBL FLM 14</t>
  </si>
  <si>
    <t>AMOXICILIN A INHIBITOR BETA-LAKTAMASY# 1 G, 875MG/125MG TBL FLM 21</t>
  </si>
  <si>
    <t>AMOXICILIN A INHIBITOR BETA-LAKTAMASY# 457 MG/5 ML, 400MG/5ML+57MG/5ML POR PLV SUS 70ML</t>
  </si>
  <si>
    <t>AMOXICILIN A INHIBITOR BETA-LAKTAMASY# 625 MG, 500MG/125MG TBL FLM 21</t>
  </si>
  <si>
    <t>J01CR02</t>
  </si>
  <si>
    <t>Název VZ: Léčivý přípravek s účinnou látkou AMOXICILIN A ENZYMOVÝ INHIBITOR</t>
  </si>
  <si>
    <r>
      <t xml:space="preserve">AMOXICILIN A INHIBITOR BETA-LAKTAMASY# 1,2 G, 1000MG/200MG INJ/INF PLV SOL 5 </t>
    </r>
    <r>
      <rPr>
        <b/>
        <sz val="10"/>
        <color rgb="FFFF0000"/>
        <rFont val="Calibri"/>
        <family val="2"/>
        <charset val="238"/>
      </rPr>
      <t>nebo 10 nebo 50</t>
    </r>
  </si>
  <si>
    <t>36 688 ks balení po 5 inj. nebo 
18 344 ks balení po 10 inj. nebo
3 669 ks balení po 50 inj.</t>
  </si>
  <si>
    <t>dodavatel doplní cenu = počet ks balení x jednotková cena</t>
  </si>
  <si>
    <t>UPOZORNĚNÍ: U položky veřejné zakázky č. 3 v buňce "I9" musí dodavatel vypočítat a doplnit nabídkovou cenu za položku č. 3 za předpokládanou spotřebu za 2 roky podle velikosti balení, které nabízí. U ostatních položek se ve sloupci "I" nabídková cena vypočte dle uvedeného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</si>
</sst>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4" fillId="4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13" fillId="5" borderId="2" xfId="0" applyNumberFormat="1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right" vertical="top"/>
    </xf>
    <xf numFmtId="164" fontId="13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1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vertical="top"/>
    </xf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64" fontId="12" fillId="6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1"/>
  <sheetViews>
    <sheetView tabSelected="1" zoomScale="90" zoomScaleNormal="90" workbookViewId="0">
      <selection activeCell="I12" sqref="I12"/>
    </sheetView>
  </sheetViews>
  <sheetFormatPr defaultRowHeight="14.4" x14ac:dyDescent="0.3"/>
  <cols>
    <col min="1" max="1" width="7.6640625" customWidth="1"/>
    <col min="2" max="2" width="47.44140625" customWidth="1"/>
    <col min="3" max="4" width="17.109375" customWidth="1"/>
    <col min="5" max="5" width="17.88671875" customWidth="1"/>
    <col min="6" max="6" width="15.5546875" customWidth="1"/>
    <col min="7" max="7" width="25.88671875" customWidth="1"/>
    <col min="8" max="8" width="21.88671875" customWidth="1"/>
    <col min="9" max="9" width="18.33203125" customWidth="1"/>
    <col min="10" max="10" width="10" customWidth="1"/>
    <col min="11" max="11" width="13.88671875" customWidth="1"/>
    <col min="12" max="12" width="29.6640625" customWidth="1"/>
  </cols>
  <sheetData>
    <row r="2" spans="1:12" ht="18" x14ac:dyDescent="0.35">
      <c r="A2" s="37" t="s">
        <v>10</v>
      </c>
      <c r="B2" s="37"/>
      <c r="C2" s="1"/>
      <c r="D2" s="1"/>
    </row>
    <row r="3" spans="1:12" ht="15.6" x14ac:dyDescent="0.3">
      <c r="A3" s="34" t="s">
        <v>28</v>
      </c>
      <c r="B3" s="35"/>
      <c r="C3" s="35"/>
      <c r="D3" s="35"/>
      <c r="E3" s="35"/>
      <c r="F3" s="35"/>
      <c r="G3" s="35"/>
      <c r="H3" s="35"/>
      <c r="I3" s="35"/>
    </row>
    <row r="4" spans="1:12" x14ac:dyDescent="0.3">
      <c r="A4" s="12"/>
      <c r="B4" s="13"/>
      <c r="C4" s="13"/>
      <c r="D4" s="13"/>
      <c r="E4" s="13"/>
      <c r="F4" s="13"/>
      <c r="G4" s="13"/>
      <c r="H4" s="13"/>
      <c r="I4" s="13"/>
    </row>
    <row r="6" spans="1:12" ht="69" x14ac:dyDescent="0.3">
      <c r="A6" s="20" t="s">
        <v>8</v>
      </c>
      <c r="B6" s="21" t="s">
        <v>14</v>
      </c>
      <c r="C6" s="21" t="s">
        <v>0</v>
      </c>
      <c r="D6" s="21" t="s">
        <v>9</v>
      </c>
      <c r="E6" s="20" t="s">
        <v>12</v>
      </c>
      <c r="F6" s="20" t="s">
        <v>1</v>
      </c>
      <c r="G6" s="22" t="s">
        <v>20</v>
      </c>
      <c r="H6" s="20" t="s">
        <v>21</v>
      </c>
      <c r="I6" s="22" t="s">
        <v>13</v>
      </c>
      <c r="J6" s="20" t="s">
        <v>15</v>
      </c>
      <c r="K6" s="20" t="s">
        <v>22</v>
      </c>
    </row>
    <row r="7" spans="1:12" s="10" customFormat="1" ht="27.6" x14ac:dyDescent="0.3">
      <c r="A7" s="11" t="s">
        <v>11</v>
      </c>
      <c r="B7" s="25" t="s">
        <v>23</v>
      </c>
      <c r="C7" s="15"/>
      <c r="D7" s="15"/>
      <c r="E7" s="15"/>
      <c r="F7" s="26" t="s">
        <v>27</v>
      </c>
      <c r="G7" s="27">
        <v>4548</v>
      </c>
      <c r="H7" s="28">
        <v>0</v>
      </c>
      <c r="I7" s="24">
        <f t="shared" ref="I7:I11" si="0">G7*H7</f>
        <v>0</v>
      </c>
      <c r="J7" s="17"/>
      <c r="K7" s="29">
        <v>0</v>
      </c>
    </row>
    <row r="8" spans="1:12" s="10" customFormat="1" ht="27.6" x14ac:dyDescent="0.3">
      <c r="A8" s="19" t="s">
        <v>16</v>
      </c>
      <c r="B8" s="25" t="s">
        <v>24</v>
      </c>
      <c r="C8" s="15"/>
      <c r="D8" s="15"/>
      <c r="E8" s="15"/>
      <c r="F8" s="26" t="s">
        <v>27</v>
      </c>
      <c r="G8" s="23">
        <v>40</v>
      </c>
      <c r="H8" s="28">
        <v>0</v>
      </c>
      <c r="I8" s="24">
        <f t="shared" si="0"/>
        <v>0</v>
      </c>
      <c r="J8" s="17"/>
      <c r="K8" s="29">
        <v>0</v>
      </c>
    </row>
    <row r="9" spans="1:12" s="10" customFormat="1" ht="129.6" x14ac:dyDescent="0.3">
      <c r="A9" s="11" t="s">
        <v>17</v>
      </c>
      <c r="B9" s="25" t="s">
        <v>29</v>
      </c>
      <c r="C9" s="15"/>
      <c r="D9" s="15"/>
      <c r="E9" s="15"/>
      <c r="F9" s="26" t="s">
        <v>27</v>
      </c>
      <c r="G9" s="39" t="s">
        <v>30</v>
      </c>
      <c r="H9" s="28">
        <v>0</v>
      </c>
      <c r="I9" s="41" t="s">
        <v>31</v>
      </c>
      <c r="J9" s="17"/>
      <c r="K9" s="29">
        <v>0</v>
      </c>
      <c r="L9" s="40" t="s">
        <v>32</v>
      </c>
    </row>
    <row r="10" spans="1:12" s="10" customFormat="1" ht="29.25" customHeight="1" x14ac:dyDescent="0.3">
      <c r="A10" s="19" t="s">
        <v>18</v>
      </c>
      <c r="B10" s="25" t="s">
        <v>25</v>
      </c>
      <c r="C10" s="15"/>
      <c r="D10" s="15"/>
      <c r="E10" s="15"/>
      <c r="F10" s="26" t="s">
        <v>27</v>
      </c>
      <c r="G10" s="23">
        <v>106</v>
      </c>
      <c r="H10" s="28">
        <v>0</v>
      </c>
      <c r="I10" s="24">
        <f t="shared" si="0"/>
        <v>0</v>
      </c>
      <c r="J10" s="17"/>
      <c r="K10" s="29">
        <v>0</v>
      </c>
    </row>
    <row r="11" spans="1:12" s="10" customFormat="1" ht="27.6" x14ac:dyDescent="0.3">
      <c r="A11" s="11" t="s">
        <v>19</v>
      </c>
      <c r="B11" s="25" t="s">
        <v>26</v>
      </c>
      <c r="C11" s="15"/>
      <c r="D11" s="15"/>
      <c r="E11" s="15"/>
      <c r="F11" s="26" t="s">
        <v>27</v>
      </c>
      <c r="G11" s="23">
        <v>184</v>
      </c>
      <c r="H11" s="28">
        <v>0</v>
      </c>
      <c r="I11" s="24">
        <f t="shared" si="0"/>
        <v>0</v>
      </c>
      <c r="J11" s="17"/>
      <c r="K11" s="29">
        <v>0</v>
      </c>
    </row>
    <row r="12" spans="1:12" ht="15.6" x14ac:dyDescent="0.3">
      <c r="B12" s="2"/>
      <c r="C12" s="2"/>
      <c r="D12" s="2"/>
      <c r="E12" s="2"/>
      <c r="F12" s="4"/>
      <c r="G12" s="38" t="s">
        <v>4</v>
      </c>
      <c r="H12" s="38"/>
      <c r="I12" s="30">
        <f>SUM(I7:I11)</f>
        <v>0</v>
      </c>
      <c r="J12" s="2"/>
    </row>
    <row r="13" spans="1:12" s="16" customFormat="1" ht="15.75" customHeight="1" x14ac:dyDescent="0.3">
      <c r="F13" s="5"/>
      <c r="G13" s="36" t="s">
        <v>6</v>
      </c>
      <c r="H13" s="36"/>
      <c r="I13" s="31">
        <v>0</v>
      </c>
    </row>
    <row r="14" spans="1:12" ht="15.6" x14ac:dyDescent="0.3">
      <c r="G14" s="38" t="s">
        <v>5</v>
      </c>
      <c r="H14" s="38"/>
      <c r="I14" s="32">
        <f>SUM(I12:I13)</f>
        <v>0</v>
      </c>
    </row>
    <row r="15" spans="1:12" x14ac:dyDescent="0.3">
      <c r="G15" s="6"/>
      <c r="H15" s="3"/>
      <c r="I15" s="14"/>
    </row>
    <row r="18" spans="1:8" x14ac:dyDescent="0.3">
      <c r="A18" s="9" t="s">
        <v>3</v>
      </c>
      <c r="B18" s="9"/>
      <c r="C18" s="9"/>
      <c r="D18" s="9"/>
      <c r="E18" s="8"/>
    </row>
    <row r="19" spans="1:8" x14ac:dyDescent="0.3">
      <c r="G19" s="7"/>
      <c r="H19" s="7"/>
    </row>
    <row r="20" spans="1:8" ht="15" customHeight="1" x14ac:dyDescent="0.3">
      <c r="A20" s="33" t="s">
        <v>7</v>
      </c>
      <c r="B20" s="33"/>
      <c r="C20" s="33"/>
      <c r="D20" s="33"/>
      <c r="E20" s="33"/>
      <c r="H20" s="18"/>
    </row>
    <row r="21" spans="1:8" x14ac:dyDescent="0.3">
      <c r="A21" t="s">
        <v>2</v>
      </c>
    </row>
  </sheetData>
  <mergeCells count="6">
    <mergeCell ref="A20:E20"/>
    <mergeCell ref="A3:I3"/>
    <mergeCell ref="G13:H13"/>
    <mergeCell ref="A2:B2"/>
    <mergeCell ref="G12:H12"/>
    <mergeCell ref="G14:H14"/>
  </mergeCells>
  <phoneticPr fontId="10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2025-03-06T19:11:47Z</dcterms:modified>
</cp:coreProperties>
</file>