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54 - OŘ Rukavice vyšetřovací AJ\2 Zadávací dokumentace\2 ZD revize\"/>
    </mc:Choice>
  </mc:AlternateContent>
  <xr:revisionPtr revIDLastSave="0" documentId="13_ncr:1_{F6322109-3D52-4CAD-80D1-78699F43DB8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12" i="1"/>
  <c r="H14" i="1" s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<sst xmlns="http://schemas.openxmlformats.org/spreadsheetml/2006/main" count="29" uniqueCount="21">
  <si>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</si>
  <si>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</si>
  <si>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</si>
  <si>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</si>
  <si>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</si>
  <si>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</si>
  <si>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</si>
  <si>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</si>
  <si>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Velikost</t>
  </si>
  <si>
    <t>Měrná jednotka (MJ)</t>
  </si>
  <si>
    <t>Předpokládaná spotřeba položky v MJ za období 2 let</t>
  </si>
  <si>
    <t>Nabídková cena v Kč bez DPH za 1 MJ položky</t>
  </si>
  <si>
    <t>Rukavice vyšetřovací nitrilové bezprašné</t>
  </si>
  <si>
    <t>XS</t>
  </si>
  <si>
    <t>S</t>
  </si>
  <si>
    <t>M</t>
  </si>
  <si>
    <t>L</t>
  </si>
  <si>
    <t>XL</t>
  </si>
  <si>
    <t>ks</t>
  </si>
  <si>
    <t xml:space="preserve">Příloha č. 1 kupní smlouvy - Dílčí specifikace ceny </t>
  </si>
  <si>
    <t xml:space="preserve">Název veřejné zakázky: Rukavice vyšetřovací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</si>
</sst>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  <numFmt numFmtId="166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165" fontId="5" fillId="3" borderId="2" xfId="0" applyNumberFormat="1" applyFont="1" applyFill="1" applyBorder="1"/>
    <xf numFmtId="165" fontId="5" fillId="3" borderId="7" xfId="0" applyNumberFormat="1" applyFont="1" applyFill="1" applyBorder="1"/>
    <xf numFmtId="0" fontId="3" fillId="0" borderId="15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/>
    </xf>
    <xf numFmtId="0" fontId="3" fillId="4" borderId="8" xfId="0" applyFont="1" applyFill="1" applyBorder="1" applyAlignment="1">
      <alignment vertical="center"/>
    </xf>
    <xf numFmtId="166" fontId="3" fillId="0" borderId="17" xfId="1" applyNumberFormat="1" applyFont="1" applyBorder="1"/>
    <xf numFmtId="166" fontId="7" fillId="0" borderId="8" xfId="1" applyNumberFormat="1" applyFont="1" applyBorder="1"/>
    <xf numFmtId="166" fontId="3" fillId="0" borderId="18" xfId="1" applyNumberFormat="1" applyFont="1" applyBorder="1"/>
    <xf numFmtId="166" fontId="3" fillId="0" borderId="1" xfId="1" applyNumberFormat="1" applyFont="1" applyBorder="1"/>
    <xf numFmtId="165" fontId="5" fillId="3" borderId="3" xfId="0" applyNumberFormat="1" applyFont="1" applyFill="1" applyBorder="1"/>
    <xf numFmtId="165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0" borderId="0" xfId="0" applyFont="1"/>
  </cellXfs>
  <cellStyles count="3">
    <cellStyle name="Čárka" xfId="1" builtinId="3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A3" sqref="A3"/>
    </sheetView>
  </sheetViews>
  <sheetFormatPr defaultRowHeight="14.4" x14ac:dyDescent="0.3"/>
  <cols>
    <col min="1" max="1" width="42.44140625" customWidth="1"/>
    <col min="2" max="2" width="11.88671875" customWidth="1"/>
    <col min="3" max="3" width="17.44140625" customWidth="1"/>
    <col min="4" max="5" width="16.44140625" customWidth="1"/>
    <col min="6" max="6" width="18.6640625" customWidth="1"/>
    <col min="7" max="7" width="17.109375" customWidth="1"/>
    <col min="8" max="8" width="17.5546875" customWidth="1"/>
  </cols>
  <sheetData>
    <row r="1" spans="1:9" ht="18" x14ac:dyDescent="0.35">
      <c r="A1" s="28" t="s">
        <v>19</v>
      </c>
      <c r="B1" s="28"/>
      <c r="C1" s="28"/>
      <c r="D1" s="28"/>
      <c r="E1" s="28"/>
      <c r="F1" s="28"/>
      <c r="G1" s="28"/>
      <c r="H1" s="28"/>
    </row>
    <row r="3" spans="1:9" ht="15.6" x14ac:dyDescent="0.3">
      <c r="A3" s="32" t="s">
        <v>20</v>
      </c>
      <c r="B3" s="1"/>
    </row>
    <row r="4" spans="1:9" x14ac:dyDescent="0.3">
      <c r="A4" s="1"/>
      <c r="B4" s="1"/>
    </row>
    <row r="5" spans="1:9" ht="15" thickBot="1" x14ac:dyDescent="0.35">
      <c r="F5" s="2"/>
      <c r="I5" s="12"/>
    </row>
    <row r="6" spans="1:9" ht="115.5" customHeight="1" x14ac:dyDescent="0.3">
      <c r="A6" s="6" t="s">
        <v>6</v>
      </c>
      <c r="B6" s="8" t="s">
        <v>8</v>
      </c>
      <c r="C6" s="7" t="s">
        <v>1</v>
      </c>
      <c r="D6" s="7" t="s">
        <v>0</v>
      </c>
      <c r="E6" s="7" t="s">
        <v>9</v>
      </c>
      <c r="F6" s="7" t="s">
        <v>10</v>
      </c>
      <c r="G6" s="7" t="s">
        <v>11</v>
      </c>
      <c r="H6" s="10" t="s">
        <v>2</v>
      </c>
      <c r="I6" s="11" t="s">
        <v>7</v>
      </c>
    </row>
    <row r="7" spans="1:9" ht="15" customHeight="1" x14ac:dyDescent="0.3">
      <c r="A7" s="16" t="s">
        <v>12</v>
      </c>
      <c r="B7" s="19" t="s">
        <v>13</v>
      </c>
      <c r="C7" s="21"/>
      <c r="D7" s="21"/>
      <c r="E7" s="17" t="s">
        <v>18</v>
      </c>
      <c r="F7" s="22">
        <f>16400*2</f>
        <v>32800</v>
      </c>
      <c r="G7" s="27">
        <v>0</v>
      </c>
      <c r="H7" s="27">
        <f>F7*G7</f>
        <v>0</v>
      </c>
      <c r="I7" s="13"/>
    </row>
    <row r="8" spans="1:9" ht="15" customHeight="1" x14ac:dyDescent="0.3">
      <c r="A8" s="16" t="s">
        <v>12</v>
      </c>
      <c r="B8" s="19" t="s">
        <v>14</v>
      </c>
      <c r="C8" s="21"/>
      <c r="D8" s="21"/>
      <c r="E8" s="19" t="s">
        <v>18</v>
      </c>
      <c r="F8" s="23">
        <f>1654800*2</f>
        <v>3309600</v>
      </c>
      <c r="G8" s="27">
        <v>0</v>
      </c>
      <c r="H8" s="27">
        <f t="shared" ref="H8:H11" si="0">F8*G8</f>
        <v>0</v>
      </c>
      <c r="I8" s="13"/>
    </row>
    <row r="9" spans="1:9" ht="15" customHeight="1" x14ac:dyDescent="0.3">
      <c r="A9" s="16" t="s">
        <v>12</v>
      </c>
      <c r="B9" s="19" t="s">
        <v>15</v>
      </c>
      <c r="C9" s="21"/>
      <c r="D9" s="21"/>
      <c r="E9" s="17" t="s">
        <v>18</v>
      </c>
      <c r="F9" s="24">
        <f>4195300*2</f>
        <v>8390600</v>
      </c>
      <c r="G9" s="27">
        <v>0</v>
      </c>
      <c r="H9" s="27">
        <f t="shared" si="0"/>
        <v>0</v>
      </c>
      <c r="I9" s="13"/>
    </row>
    <row r="10" spans="1:9" ht="15" customHeight="1" x14ac:dyDescent="0.3">
      <c r="A10" s="16" t="s">
        <v>12</v>
      </c>
      <c r="B10" s="19" t="s">
        <v>16</v>
      </c>
      <c r="C10" s="21"/>
      <c r="D10" s="21"/>
      <c r="E10" s="17" t="s">
        <v>18</v>
      </c>
      <c r="F10" s="25">
        <f>2032500*2</f>
        <v>4065000</v>
      </c>
      <c r="G10" s="27">
        <v>0</v>
      </c>
      <c r="H10" s="27">
        <f t="shared" si="0"/>
        <v>0</v>
      </c>
      <c r="I10" s="13"/>
    </row>
    <row r="11" spans="1:9" ht="15" customHeight="1" thickBot="1" x14ac:dyDescent="0.35">
      <c r="A11" s="16" t="s">
        <v>12</v>
      </c>
      <c r="B11" s="20" t="s">
        <v>17</v>
      </c>
      <c r="C11" s="21"/>
      <c r="D11" s="21"/>
      <c r="E11" s="18" t="s">
        <v>18</v>
      </c>
      <c r="F11" s="25">
        <f>508780*2</f>
        <v>1017560</v>
      </c>
      <c r="G11" s="27">
        <v>0</v>
      </c>
      <c r="H11" s="27">
        <f t="shared" si="0"/>
        <v>0</v>
      </c>
      <c r="I11" s="13"/>
    </row>
    <row r="12" spans="1:9" ht="15.6" x14ac:dyDescent="0.3">
      <c r="A12" s="29" t="s">
        <v>3</v>
      </c>
      <c r="B12" s="29"/>
      <c r="C12" s="29"/>
      <c r="D12" s="29"/>
      <c r="E12" s="29"/>
      <c r="F12" s="29"/>
      <c r="G12" s="29"/>
      <c r="H12" s="14">
        <f>SUM(H7:H11)</f>
        <v>0</v>
      </c>
    </row>
    <row r="13" spans="1:9" ht="15.6" x14ac:dyDescent="0.3">
      <c r="A13" s="30" t="s">
        <v>5</v>
      </c>
      <c r="B13" s="30"/>
      <c r="C13" s="30"/>
      <c r="D13" s="30"/>
      <c r="E13" s="30"/>
      <c r="F13" s="30"/>
      <c r="G13" s="30"/>
      <c r="H13" s="26">
        <v>0</v>
      </c>
    </row>
    <row r="14" spans="1:9" ht="16.2" thickBot="1" x14ac:dyDescent="0.35">
      <c r="A14" s="4" t="s">
        <v>4</v>
      </c>
      <c r="B14" s="9"/>
      <c r="C14" s="5"/>
      <c r="D14" s="5"/>
      <c r="E14" s="5"/>
      <c r="F14" s="31"/>
      <c r="G14" s="31"/>
      <c r="H14" s="15">
        <f>H12+H13</f>
        <v>0</v>
      </c>
    </row>
    <row r="19" spans="7:7" x14ac:dyDescent="0.3">
      <c r="G19" s="3"/>
    </row>
  </sheetData>
  <mergeCells count="4">
    <mergeCell ref="A1:H1"/>
    <mergeCell ref="A12:G12"/>
    <mergeCell ref="A13:G13"/>
    <mergeCell ref="F14:G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2025-02-27T16:44:25Z</dcterms:modified>
</cp:coreProperties>
</file>