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0" yWindow="120" windowWidth="19035" windowHeight="10680"/>
  </bookViews>
  <sheets>
    <sheet name="vybavení obecné" sheetId="8" r:id="rId1"/>
    <sheet name="přístroje a pomůcky - fyzika" sheetId="2" r:id="rId2"/>
    <sheet name="přístroje a pomůcky - zeměpis" sheetId="6" r:id="rId3"/>
    <sheet name="přístroje a pomůcky - biologie" sheetId="5" r:id="rId4"/>
    <sheet name="přístroje a pomůcky - chemie" sheetId="7" r:id="rId5"/>
    <sheet name="pomůcky - praktická dílna" sheetId="9" r:id="rId6"/>
    <sheet name="pomůcky - multifunkční učebna" sheetId="10" r:id="rId7"/>
  </sheets>
  <calcPr calcId="145621"/>
</workbook>
</file>

<file path=xl/calcChain.xml><?xml version="1.0" encoding="utf-8"?>
<calcChain xmlns="http://schemas.openxmlformats.org/spreadsheetml/2006/main">
  <c r="J74" i="5" l="1"/>
  <c r="J72" i="5"/>
  <c r="J70" i="5"/>
  <c r="I74" i="5"/>
  <c r="H74" i="5"/>
  <c r="I72" i="5" l="1"/>
  <c r="H72" i="5"/>
  <c r="H70" i="5"/>
  <c r="I70" i="5" l="1"/>
  <c r="H7" i="10"/>
  <c r="I7" i="10" s="1"/>
  <c r="H9" i="9"/>
  <c r="H11" i="9"/>
  <c r="H13" i="9"/>
  <c r="H15" i="9"/>
  <c r="H17" i="9"/>
  <c r="H19" i="9"/>
  <c r="H21" i="9"/>
  <c r="H23" i="9"/>
  <c r="H25" i="9"/>
  <c r="H27" i="9"/>
  <c r="H29" i="9"/>
  <c r="H31" i="9"/>
  <c r="H33" i="9"/>
  <c r="H35" i="9"/>
  <c r="H37" i="9"/>
  <c r="H39" i="9"/>
  <c r="H41" i="9"/>
  <c r="H43" i="9"/>
  <c r="H45" i="9"/>
  <c r="H47" i="9"/>
  <c r="H49" i="9"/>
  <c r="H51" i="9"/>
  <c r="H53" i="9"/>
  <c r="H55" i="9"/>
  <c r="H57" i="9"/>
  <c r="H59" i="9"/>
  <c r="H61" i="9"/>
  <c r="H63" i="9"/>
  <c r="I63" i="9" s="1"/>
  <c r="H65" i="9"/>
  <c r="H67" i="9"/>
  <c r="H69" i="9"/>
  <c r="H71" i="9"/>
  <c r="H73" i="9"/>
  <c r="H75" i="9"/>
  <c r="H77" i="9"/>
  <c r="H79" i="9"/>
  <c r="H7" i="9"/>
  <c r="H9" i="7"/>
  <c r="H11" i="7"/>
  <c r="H13" i="7"/>
  <c r="H15" i="7"/>
  <c r="H17" i="7"/>
  <c r="H19" i="7"/>
  <c r="H21" i="7"/>
  <c r="H23" i="7"/>
  <c r="H25" i="7"/>
  <c r="H27" i="7"/>
  <c r="I27" i="7" s="1"/>
  <c r="H29" i="7"/>
  <c r="H31" i="7"/>
  <c r="H33" i="7"/>
  <c r="H35" i="7"/>
  <c r="H7" i="7"/>
  <c r="H9" i="5"/>
  <c r="H11" i="5"/>
  <c r="H13" i="5"/>
  <c r="I13" i="5" s="1"/>
  <c r="J13" i="5" s="1"/>
  <c r="H15" i="5"/>
  <c r="H17" i="5"/>
  <c r="H19" i="5"/>
  <c r="H21" i="5"/>
  <c r="I21" i="5" s="1"/>
  <c r="H23" i="5"/>
  <c r="H25" i="5"/>
  <c r="H27" i="5"/>
  <c r="H29" i="5"/>
  <c r="I29" i="5" s="1"/>
  <c r="H31" i="5"/>
  <c r="H33" i="5"/>
  <c r="H35" i="5"/>
  <c r="H37" i="5"/>
  <c r="H39" i="5"/>
  <c r="H41" i="5"/>
  <c r="H43" i="5"/>
  <c r="H45" i="5"/>
  <c r="I45" i="5" s="1"/>
  <c r="J45" i="5" s="1"/>
  <c r="H47" i="5"/>
  <c r="H49" i="5"/>
  <c r="H51" i="5"/>
  <c r="I51" i="5" s="1"/>
  <c r="J51" i="5" s="1"/>
  <c r="H53" i="5"/>
  <c r="I53" i="5" s="1"/>
  <c r="H55" i="5"/>
  <c r="H57" i="5"/>
  <c r="H59" i="5"/>
  <c r="I59" i="5" s="1"/>
  <c r="H61" i="5"/>
  <c r="H63" i="5"/>
  <c r="H65" i="5"/>
  <c r="H67" i="5"/>
  <c r="I67" i="5" s="1"/>
  <c r="H76" i="5"/>
  <c r="H78" i="5"/>
  <c r="H80" i="5"/>
  <c r="H82" i="5"/>
  <c r="I82" i="5" s="1"/>
  <c r="J82" i="5" s="1"/>
  <c r="H84" i="5"/>
  <c r="I84" i="5" s="1"/>
  <c r="H86" i="5"/>
  <c r="H88" i="5"/>
  <c r="H90" i="5"/>
  <c r="H92" i="5"/>
  <c r="I92" i="5" s="1"/>
  <c r="J92" i="5" s="1"/>
  <c r="H94" i="5"/>
  <c r="H96" i="5"/>
  <c r="H98" i="5"/>
  <c r="H100" i="5"/>
  <c r="I100" i="5" s="1"/>
  <c r="J100" i="5" s="1"/>
  <c r="H102" i="5"/>
  <c r="H104" i="5"/>
  <c r="H106" i="5"/>
  <c r="I106" i="5" s="1"/>
  <c r="H108" i="5"/>
  <c r="I108" i="5" s="1"/>
  <c r="H110" i="5"/>
  <c r="H112" i="5"/>
  <c r="H114" i="5"/>
  <c r="H116" i="5"/>
  <c r="H7" i="5"/>
  <c r="J44" i="6"/>
  <c r="H44" i="6"/>
  <c r="H9" i="6"/>
  <c r="H11" i="6"/>
  <c r="J11" i="6" s="1"/>
  <c r="H13" i="6"/>
  <c r="I13" i="6" s="1"/>
  <c r="J13" i="6" s="1"/>
  <c r="H15" i="6"/>
  <c r="H17" i="6"/>
  <c r="H19" i="6"/>
  <c r="H21" i="6"/>
  <c r="J21" i="6" s="1"/>
  <c r="H23" i="6"/>
  <c r="H25" i="6"/>
  <c r="I25" i="6" s="1"/>
  <c r="H27" i="6"/>
  <c r="H29" i="6"/>
  <c r="J29" i="6" s="1"/>
  <c r="H31" i="6"/>
  <c r="H33" i="6"/>
  <c r="H35" i="6"/>
  <c r="H37" i="6"/>
  <c r="J37" i="6" s="1"/>
  <c r="H39" i="6"/>
  <c r="H41" i="6"/>
  <c r="H7" i="6"/>
  <c r="H9" i="2"/>
  <c r="H11" i="2"/>
  <c r="H13" i="2"/>
  <c r="H75" i="2" s="1"/>
  <c r="H15" i="2"/>
  <c r="H17" i="2"/>
  <c r="H19" i="2"/>
  <c r="H21" i="2"/>
  <c r="H23" i="2"/>
  <c r="H25" i="2"/>
  <c r="H27" i="2"/>
  <c r="H29" i="2"/>
  <c r="H31" i="2"/>
  <c r="H33" i="2"/>
  <c r="H35" i="2"/>
  <c r="H37" i="2"/>
  <c r="H39" i="2"/>
  <c r="H41" i="2"/>
  <c r="H43" i="2"/>
  <c r="H45" i="2"/>
  <c r="I45" i="2" s="1"/>
  <c r="H47" i="2"/>
  <c r="H49" i="2"/>
  <c r="H51" i="2"/>
  <c r="H53" i="2"/>
  <c r="I53" i="2" s="1"/>
  <c r="J53" i="2" s="1"/>
  <c r="H55" i="2"/>
  <c r="H57" i="2"/>
  <c r="H60" i="2"/>
  <c r="I60" i="2" s="1"/>
  <c r="J60" i="2" s="1"/>
  <c r="H62" i="2"/>
  <c r="I62" i="2" s="1"/>
  <c r="H64" i="2"/>
  <c r="H66" i="2"/>
  <c r="H68" i="2"/>
  <c r="H70" i="2"/>
  <c r="I70" i="2" s="1"/>
  <c r="J70" i="2" s="1"/>
  <c r="H72" i="2"/>
  <c r="H7" i="2"/>
  <c r="H9" i="8"/>
  <c r="I9" i="8" s="1"/>
  <c r="H11" i="8"/>
  <c r="H7" i="8"/>
  <c r="I88" i="5"/>
  <c r="J88" i="5"/>
  <c r="I55" i="5"/>
  <c r="J55" i="5" s="1"/>
  <c r="I77" i="9"/>
  <c r="J77" i="9" s="1"/>
  <c r="I31" i="5"/>
  <c r="I73" i="9"/>
  <c r="J73" i="9" s="1"/>
  <c r="I15" i="7"/>
  <c r="I23" i="2"/>
  <c r="J23" i="2" s="1"/>
  <c r="I9" i="2"/>
  <c r="I19" i="2"/>
  <c r="J19" i="2" s="1"/>
  <c r="I53" i="9"/>
  <c r="J53" i="9" s="1"/>
  <c r="I49" i="5"/>
  <c r="I64" i="2"/>
  <c r="J64" i="2" s="1"/>
  <c r="I19" i="9"/>
  <c r="I49" i="2"/>
  <c r="J49" i="2" s="1"/>
  <c r="I11" i="8"/>
  <c r="J11" i="8" s="1"/>
  <c r="I45" i="9"/>
  <c r="I35" i="6"/>
  <c r="I31" i="2"/>
  <c r="I17" i="5"/>
  <c r="I35" i="7"/>
  <c r="I116" i="5"/>
  <c r="J116" i="5" s="1"/>
  <c r="I25" i="2"/>
  <c r="I55" i="2"/>
  <c r="I37" i="5"/>
  <c r="I57" i="9"/>
  <c r="J57" i="9" s="1"/>
  <c r="I17" i="6"/>
  <c r="J17" i="6" s="1"/>
  <c r="I21" i="9"/>
  <c r="I15" i="6"/>
  <c r="J15" i="6"/>
  <c r="I114" i="5"/>
  <c r="J114" i="5" s="1"/>
  <c r="I29" i="6"/>
  <c r="I33" i="7"/>
  <c r="J33" i="7" s="1"/>
  <c r="I21" i="7"/>
  <c r="I49" i="9"/>
  <c r="J49" i="9" s="1"/>
  <c r="I96" i="5"/>
  <c r="I75" i="9"/>
  <c r="I29" i="2"/>
  <c r="I41" i="2"/>
  <c r="I11" i="6"/>
  <c r="I37" i="6"/>
  <c r="I39" i="9"/>
  <c r="I9" i="5"/>
  <c r="I31" i="7"/>
  <c r="I17" i="9"/>
  <c r="J17" i="9" s="1"/>
  <c r="I11" i="2"/>
  <c r="J11" i="2" s="1"/>
  <c r="I65" i="5"/>
  <c r="J65" i="5" s="1"/>
  <c r="J9" i="9"/>
  <c r="I9" i="9"/>
  <c r="I21" i="6"/>
  <c r="I41" i="9"/>
  <c r="J41" i="9" s="1"/>
  <c r="I59" i="9"/>
  <c r="I98" i="5"/>
  <c r="J98" i="5"/>
  <c r="I57" i="2"/>
  <c r="J57" i="2"/>
  <c r="I15" i="2"/>
  <c r="J15" i="2" s="1"/>
  <c r="I35" i="9"/>
  <c r="J35" i="9" s="1"/>
  <c r="I39" i="6"/>
  <c r="I23" i="7"/>
  <c r="I19" i="6"/>
  <c r="I29" i="9"/>
  <c r="I78" i="5"/>
  <c r="I43" i="2"/>
  <c r="J43" i="2" s="1"/>
  <c r="I33" i="9"/>
  <c r="I7" i="6"/>
  <c r="H10" i="10" l="1"/>
  <c r="J7" i="10"/>
  <c r="J21" i="2"/>
  <c r="I21" i="2"/>
  <c r="J19" i="6"/>
  <c r="J27" i="7"/>
  <c r="J39" i="6"/>
  <c r="J84" i="5"/>
  <c r="J63" i="9"/>
  <c r="J55" i="2"/>
  <c r="J35" i="7"/>
  <c r="J31" i="2"/>
  <c r="J49" i="5"/>
  <c r="I29" i="7"/>
  <c r="J29" i="7" s="1"/>
  <c r="J9" i="2"/>
  <c r="J29" i="5"/>
  <c r="J31" i="5"/>
  <c r="J53" i="5"/>
  <c r="I47" i="5"/>
  <c r="J47" i="5" s="1"/>
  <c r="I35" i="5"/>
  <c r="J35" i="5" s="1"/>
  <c r="J39" i="9"/>
  <c r="J96" i="5"/>
  <c r="I19" i="5"/>
  <c r="J19" i="5" s="1"/>
  <c r="J17" i="5"/>
  <c r="I13" i="7"/>
  <c r="J13" i="7" s="1"/>
  <c r="I110" i="5"/>
  <c r="J110" i="5" s="1"/>
  <c r="H14" i="8"/>
  <c r="I11" i="5"/>
  <c r="J11" i="5" s="1"/>
  <c r="J78" i="5"/>
  <c r="I33" i="2"/>
  <c r="J33" i="2" s="1"/>
  <c r="I23" i="5"/>
  <c r="J23" i="5" s="1"/>
  <c r="I15" i="5"/>
  <c r="J15" i="5" s="1"/>
  <c r="I37" i="9"/>
  <c r="J37" i="9" s="1"/>
  <c r="J21" i="7"/>
  <c r="I7" i="8"/>
  <c r="I14" i="8" s="1"/>
  <c r="J29" i="9"/>
  <c r="I9" i="6"/>
  <c r="J9" i="6" s="1"/>
  <c r="I67" i="9"/>
  <c r="J67" i="9" s="1"/>
  <c r="J59" i="9"/>
  <c r="J59" i="5"/>
  <c r="J21" i="5"/>
  <c r="J45" i="2"/>
  <c r="I47" i="2"/>
  <c r="J47" i="2" s="1"/>
  <c r="I68" i="2"/>
  <c r="J68" i="2" s="1"/>
  <c r="J41" i="2"/>
  <c r="J75" i="9"/>
  <c r="I57" i="5"/>
  <c r="J57" i="5" s="1"/>
  <c r="I11" i="7"/>
  <c r="J11" i="7" s="1"/>
  <c r="J62" i="2"/>
  <c r="J31" i="6"/>
  <c r="I31" i="6"/>
  <c r="I23" i="9"/>
  <c r="J23" i="9" s="1"/>
  <c r="I27" i="2"/>
  <c r="J27" i="2" s="1"/>
  <c r="J19" i="9"/>
  <c r="J25" i="6"/>
  <c r="I13" i="9"/>
  <c r="J13" i="9" s="1"/>
  <c r="I27" i="5"/>
  <c r="J27" i="5" s="1"/>
  <c r="I9" i="7"/>
  <c r="J9" i="7" s="1"/>
  <c r="I69" i="9"/>
  <c r="J69" i="9" s="1"/>
  <c r="I102" i="5"/>
  <c r="J102" i="5" s="1"/>
  <c r="I19" i="7"/>
  <c r="J19" i="7" s="1"/>
  <c r="I71" i="9"/>
  <c r="J71" i="9" s="1"/>
  <c r="J25" i="2"/>
  <c r="I17" i="2"/>
  <c r="J17" i="2" s="1"/>
  <c r="I55" i="9"/>
  <c r="J55" i="9" s="1"/>
  <c r="I13" i="2"/>
  <c r="J13" i="2" s="1"/>
  <c r="J15" i="7"/>
  <c r="I80" i="5"/>
  <c r="J80" i="5" s="1"/>
  <c r="I25" i="7"/>
  <c r="J25" i="7" s="1"/>
  <c r="I15" i="9"/>
  <c r="J15" i="9"/>
  <c r="I41" i="6"/>
  <c r="J41" i="6" s="1"/>
  <c r="I66" i="2"/>
  <c r="J66" i="2" s="1"/>
  <c r="I51" i="9"/>
  <c r="J51" i="9"/>
  <c r="J67" i="5"/>
  <c r="I27" i="9"/>
  <c r="J27" i="9" s="1"/>
  <c r="J23" i="7"/>
  <c r="I23" i="6"/>
  <c r="J23" i="6" s="1"/>
  <c r="I39" i="5"/>
  <c r="J39" i="5" s="1"/>
  <c r="J9" i="5"/>
  <c r="J37" i="5"/>
  <c r="I76" i="5"/>
  <c r="J76" i="5" s="1"/>
  <c r="J45" i="9"/>
  <c r="I51" i="2"/>
  <c r="J51" i="2" s="1"/>
  <c r="J33" i="9"/>
  <c r="I7" i="2"/>
  <c r="I65" i="9"/>
  <c r="J65" i="9" s="1"/>
  <c r="I41" i="5"/>
  <c r="J41" i="5" s="1"/>
  <c r="I33" i="5"/>
  <c r="J33" i="5" s="1"/>
  <c r="I37" i="2"/>
  <c r="J37" i="2" s="1"/>
  <c r="J31" i="7"/>
  <c r="I72" i="2"/>
  <c r="J72" i="2" s="1"/>
  <c r="I11" i="9"/>
  <c r="J11" i="9" s="1"/>
  <c r="I112" i="5"/>
  <c r="J112" i="5" s="1"/>
  <c r="J29" i="2"/>
  <c r="I63" i="5"/>
  <c r="J63" i="5" s="1"/>
  <c r="J108" i="5"/>
  <c r="I27" i="6"/>
  <c r="J27" i="6" s="1"/>
  <c r="I35" i="2"/>
  <c r="J35" i="2" s="1"/>
  <c r="I17" i="7"/>
  <c r="J17" i="7" s="1"/>
  <c r="J106" i="5"/>
  <c r="I94" i="5"/>
  <c r="J94" i="5" s="1"/>
  <c r="J21" i="9"/>
  <c r="I47" i="9"/>
  <c r="J47" i="9" s="1"/>
  <c r="I33" i="6"/>
  <c r="J33" i="6" s="1"/>
  <c r="I39" i="2"/>
  <c r="J39" i="2" s="1"/>
  <c r="J35" i="6"/>
  <c r="I90" i="5"/>
  <c r="J90" i="5" s="1"/>
  <c r="J7" i="6"/>
  <c r="J9" i="8"/>
  <c r="I31" i="9"/>
  <c r="J31" i="9" s="1"/>
  <c r="J10" i="10" l="1"/>
  <c r="I10" i="10"/>
  <c r="I44" i="6"/>
  <c r="I75" i="2"/>
  <c r="J7" i="2"/>
  <c r="J75" i="2" s="1"/>
  <c r="J7" i="8"/>
  <c r="J14" i="8" s="1"/>
  <c r="H82" i="9"/>
  <c r="H119" i="5"/>
  <c r="H38" i="7"/>
  <c r="I7" i="5"/>
  <c r="J7" i="5" s="1"/>
  <c r="I7" i="7"/>
  <c r="I38" i="7" s="1"/>
  <c r="I7" i="9"/>
  <c r="J7" i="7" l="1"/>
  <c r="J38" i="7" s="1"/>
  <c r="J7" i="9"/>
  <c r="J43" i="5"/>
  <c r="I43" i="5"/>
  <c r="I25" i="5"/>
  <c r="I119" i="5" s="1"/>
  <c r="J25" i="5"/>
  <c r="J119" i="5" s="1"/>
  <c r="J86" i="5"/>
  <c r="I86" i="5"/>
  <c r="I104" i="5"/>
  <c r="J104" i="5"/>
  <c r="J61" i="5"/>
  <c r="I61" i="5"/>
  <c r="I79" i="9"/>
  <c r="I61" i="9"/>
  <c r="J61" i="9" s="1"/>
  <c r="I25" i="9"/>
  <c r="J25" i="9" l="1"/>
  <c r="J82" i="9"/>
  <c r="J79" i="9"/>
  <c r="I43" i="9"/>
  <c r="J43" i="9" s="1"/>
  <c r="I82" i="9" l="1"/>
</calcChain>
</file>

<file path=xl/sharedStrings.xml><?xml version="1.0" encoding="utf-8"?>
<sst xmlns="http://schemas.openxmlformats.org/spreadsheetml/2006/main" count="762" uniqueCount="240">
  <si>
    <t>ks</t>
  </si>
  <si>
    <t>Číslo položky ve výkazu výměr</t>
  </si>
  <si>
    <t>Název položky ve výkazu výměr</t>
  </si>
  <si>
    <t>Ks</t>
  </si>
  <si>
    <t>Měrná jednotka</t>
  </si>
  <si>
    <t>Celkem včetně DPH</t>
  </si>
  <si>
    <t>DPH ve výši 21%</t>
  </si>
  <si>
    <t>LEGENDA:</t>
  </si>
  <si>
    <t xml:space="preserve"> Vyplní uchazeč o zakázku </t>
  </si>
  <si>
    <t>Celkem bez DPH</t>
  </si>
  <si>
    <t>(soutěžní specifikace vybavení)</t>
  </si>
  <si>
    <t xml:space="preserve"> Cena v Kč bez DPH za 1 Ks</t>
  </si>
  <si>
    <t>Cena v Kč bez DPH  Celkem</t>
  </si>
  <si>
    <t>Cena v Kč včetně  DPH Celkem</t>
  </si>
  <si>
    <t>Typové (modelové) označení položky</t>
  </si>
  <si>
    <t>10</t>
  </si>
  <si>
    <t>11</t>
  </si>
  <si>
    <t>12</t>
  </si>
  <si>
    <t>13</t>
  </si>
  <si>
    <t>Gymnázium Holice - rekonstrukce odborných učeben a laboratoří</t>
  </si>
  <si>
    <t>tabule keramická bílá 200x120cm</t>
  </si>
  <si>
    <t>žákovská souprava - MECHANIKA</t>
  </si>
  <si>
    <t>žákovská souprava - ELEKTŘINA</t>
  </si>
  <si>
    <t>žákovská souprava - NAUKA o TEPLE</t>
  </si>
  <si>
    <t>žákovská souprava - MAGNETISMUS</t>
  </si>
  <si>
    <t>žákovská souprava - KMITY a VLNĚNÍ</t>
  </si>
  <si>
    <t>víceúčelový měřící přístroj, analogový</t>
  </si>
  <si>
    <t>přenosný zdroj napětí</t>
  </si>
  <si>
    <t>digitální posuvný mikrometr</t>
  </si>
  <si>
    <t>ultrazvukový dálkoměr</t>
  </si>
  <si>
    <t>miniteploměr</t>
  </si>
  <si>
    <t>kompaktní elektronické váhy 500 g / 0,1 g</t>
  </si>
  <si>
    <t>pružiny pro Hookův zákon</t>
  </si>
  <si>
    <t>vakuový zvon s ruční vývěvou</t>
  </si>
  <si>
    <t>spektrální trubice Ar</t>
  </si>
  <si>
    <t>spektrální trubice H2</t>
  </si>
  <si>
    <t>spektrální trubice He</t>
  </si>
  <si>
    <t>spektrální trubice Ne</t>
  </si>
  <si>
    <t>zdroj napětí pro spektrální trubice</t>
  </si>
  <si>
    <t>Laserová optická sada</t>
  </si>
  <si>
    <t>Laser</t>
  </si>
  <si>
    <t>kompletní magnetická optická sada</t>
  </si>
  <si>
    <t>žákovská souprava - ELEKTROSTATIKA</t>
  </si>
  <si>
    <t>žákovská souprava - ELEKTROMAGNETISMUS</t>
  </si>
  <si>
    <t>žákovská souprava - ELEKTRONIKA</t>
  </si>
  <si>
    <t>astronomický dalekohled 200/1000</t>
  </si>
  <si>
    <t>astronomický dalekohled 90/900</t>
  </si>
  <si>
    <t>T-kroužek</t>
  </si>
  <si>
    <t>objímka 200mm</t>
  </si>
  <si>
    <t>filtr sluneční</t>
  </si>
  <si>
    <t>filtr 1,25"</t>
  </si>
  <si>
    <t>filtr šedý měsíční</t>
  </si>
  <si>
    <t>adaptér na chytré telefony</t>
  </si>
  <si>
    <t>01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</si>
  <si>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</si>
  <si>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</si>
  <si>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</si>
  <si>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</si>
  <si>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</si>
  <si>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</si>
  <si>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</si>
  <si>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</si>
  <si>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</si>
  <si>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</si>
  <si>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</si>
  <si>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</si>
  <si>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</si>
  <si>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</si>
  <si>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</si>
  <si>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</si>
  <si>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</si>
  <si>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</si>
  <si>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</si>
  <si>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</si>
  <si>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</si>
  <si>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</si>
  <si>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</si>
  <si>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</si>
  <si>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02</t>
  </si>
  <si>
    <t>03</t>
  </si>
  <si>
    <t>04</t>
  </si>
  <si>
    <t>05</t>
  </si>
  <si>
    <t>06</t>
  </si>
  <si>
    <t>07</t>
  </si>
  <si>
    <t>08</t>
  </si>
  <si>
    <t>09</t>
  </si>
  <si>
    <t>půdní teploměr</t>
  </si>
  <si>
    <t>Měřič vlhkosti a kyselosti půdy</t>
  </si>
  <si>
    <t>Secchiho deska</t>
  </si>
  <si>
    <t>buzola</t>
  </si>
  <si>
    <t>popisovatelný globus</t>
  </si>
  <si>
    <t>mapa Evropy</t>
  </si>
  <si>
    <t>mapa České republiky</t>
  </si>
  <si>
    <t>mapa Pardubického kraje</t>
  </si>
  <si>
    <t>mapa - ochrana přírody a krajiny</t>
  </si>
  <si>
    <t>mapa - přírodní složky a oblasti Země 2</t>
  </si>
  <si>
    <t>naučná tabule - základy kartografie</t>
  </si>
  <si>
    <t>globus den / noc</t>
  </si>
  <si>
    <t>globus zeměpisný</t>
  </si>
  <si>
    <t>mapa Austrálie + 15 x příruční mapa A3</t>
  </si>
  <si>
    <t>mapa Afriky + 15 x příruční mapa A3</t>
  </si>
  <si>
    <t>mapa Asie + 20 x příruční mapa A3</t>
  </si>
  <si>
    <t>mapa Jižní Ameriky + 20 x příruční mapa A3</t>
  </si>
  <si>
    <t>terárium T1</t>
  </si>
  <si>
    <t>terárium T2</t>
  </si>
  <si>
    <t>terárium T3</t>
  </si>
  <si>
    <t>terárium T4</t>
  </si>
  <si>
    <t>terárium T5</t>
  </si>
  <si>
    <t>terárium T6</t>
  </si>
  <si>
    <t>terárium T7</t>
  </si>
  <si>
    <t>terárium T8</t>
  </si>
  <si>
    <t xml:space="preserve">binokulární lupa </t>
  </si>
  <si>
    <t>mikroskop trinokulár</t>
  </si>
  <si>
    <t>kamera pro mikroskop</t>
  </si>
  <si>
    <t>mikroskop studentský</t>
  </si>
  <si>
    <t>mikrotom ruční</t>
  </si>
  <si>
    <t>lidská lebka - model</t>
  </si>
  <si>
    <t>lidská kostra - model</t>
  </si>
  <si>
    <t>pulsmetr s hrudním pásem</t>
  </si>
  <si>
    <t>tonometr</t>
  </si>
  <si>
    <t>fonendoskop</t>
  </si>
  <si>
    <t>životní cyklus běláska</t>
  </si>
  <si>
    <t>životní cyklus kobylky</t>
  </si>
  <si>
    <t>životní cyklus žáby</t>
  </si>
  <si>
    <t>geologické kladivo</t>
  </si>
  <si>
    <t>paleontologické kladivo</t>
  </si>
  <si>
    <t>rýžovací pánev</t>
  </si>
  <si>
    <t>lidské oko - model</t>
  </si>
  <si>
    <t>lidské ucho - model</t>
  </si>
  <si>
    <t>IR teploměr</t>
  </si>
  <si>
    <t>spirometr</t>
  </si>
  <si>
    <t>přenosné plastové terárium s boční ventilací</t>
  </si>
  <si>
    <t xml:space="preserve">náhradní baterie pro outdoorové rozhraní </t>
  </si>
  <si>
    <t xml:space="preserve">externí baterie pro outdoorové rozhraní </t>
  </si>
  <si>
    <t>rozhraní pro připojení senzorů k robotům</t>
  </si>
  <si>
    <t>čidlo pro měření teploty - fyzikální senzor</t>
  </si>
  <si>
    <t>termočlánek, teploměr - fyzikální senzor</t>
  </si>
  <si>
    <t>bodové teplotní čidlo - fyzikální senzor</t>
  </si>
  <si>
    <t>snímač srdečního tepu</t>
  </si>
  <si>
    <t>čidlo EKG</t>
  </si>
  <si>
    <t>čidlo polohy a pohybu - fyzikální senzor</t>
  </si>
  <si>
    <t>38</t>
  </si>
  <si>
    <t>optická závora - fyzikální senzor</t>
  </si>
  <si>
    <t>39</t>
  </si>
  <si>
    <t>siloměr se dvěma rozsahy - fyzikální senzor</t>
  </si>
  <si>
    <t>40</t>
  </si>
  <si>
    <t>čidlo tlaku plynu - fyzikální senzor</t>
  </si>
  <si>
    <t>41</t>
  </si>
  <si>
    <t>barometr - fyzikální senzor</t>
  </si>
  <si>
    <t>42</t>
  </si>
  <si>
    <t>hlukoměr - fyzikální senzor</t>
  </si>
  <si>
    <t>43</t>
  </si>
  <si>
    <t>ampérmetr (do 10 A) - fyzikální senzor</t>
  </si>
  <si>
    <t>44</t>
  </si>
  <si>
    <t>čidlo magnetického pole - fyzikální senzor</t>
  </si>
  <si>
    <t>45</t>
  </si>
  <si>
    <t>čidlo luxmetr - fyzikální senzor</t>
  </si>
  <si>
    <t>čidlo anemometr - fyzikální senzor</t>
  </si>
  <si>
    <t>čidlo rychlosti toku - fyzikální senzor</t>
  </si>
  <si>
    <t>čidlo relativní vlhkosti vzduchu - fyzikální senzor</t>
  </si>
  <si>
    <t>spirometr -  senzor</t>
  </si>
  <si>
    <t>tabule keramická bílá 150x150cm</t>
  </si>
  <si>
    <t>termické mobilní zařízení</t>
  </si>
  <si>
    <t>digitální analytické váhy 420 g / 0,001 g</t>
  </si>
  <si>
    <t>kompaktní elektronické váhy 200 g / 0,1 g</t>
  </si>
  <si>
    <t>žákovská souprava - ZÁKLADY ELEKTROCHEMIE</t>
  </si>
  <si>
    <t>pH metr</t>
  </si>
  <si>
    <t>teploměr s měřicí sondou</t>
  </si>
  <si>
    <t>stolní centrifuga</t>
  </si>
  <si>
    <t>UV lampa</t>
  </si>
  <si>
    <t>Bunsenův kahan s regulací vzduchu, 
zemní plyn</t>
  </si>
  <si>
    <t>žákovská souprava - DESTILACE</t>
  </si>
  <si>
    <t>osmometr</t>
  </si>
  <si>
    <t>vakuový zvon</t>
  </si>
  <si>
    <t>fotometr kapesní - železo</t>
  </si>
  <si>
    <t>vakuová a tlaková ruční pumpa</t>
  </si>
  <si>
    <t>ruční vakuová vývěva</t>
  </si>
  <si>
    <t xml:space="preserve">robotická stavebnice - základní souprava </t>
  </si>
  <si>
    <t>robotická stavebnice - síťový adaptér</t>
  </si>
  <si>
    <t>robotická stavebnice - doplňková souprava</t>
  </si>
  <si>
    <t>robotická stavebnice - projekty</t>
  </si>
  <si>
    <t>robotická stavebnice - vesmírná výzkumná souprava</t>
  </si>
  <si>
    <t xml:space="preserve">robotická stavebnice - metodický materiál </t>
  </si>
  <si>
    <t>robotická stavebnice - nabíjecí baterie</t>
  </si>
  <si>
    <t>robotická stavebnice - velký servomotor</t>
  </si>
  <si>
    <t>robotická stavebnice - střední servomotor</t>
  </si>
  <si>
    <t>robotická stavebnice - ultrazvukový senzor</t>
  </si>
  <si>
    <t>robotická stavebnice - gyroskop</t>
  </si>
  <si>
    <t>robotická stavebnice - světelný a barevný senzor</t>
  </si>
  <si>
    <t>robotická stavebnice - dotykový senzor</t>
  </si>
  <si>
    <t>robotická stavebnice - IR ovladač</t>
  </si>
  <si>
    <t>robotická stavebnice - IR senzor</t>
  </si>
  <si>
    <t>robotická stavebnice - teplotní senzor</t>
  </si>
  <si>
    <t xml:space="preserve">robotická stavebnice - zvukový senzor </t>
  </si>
  <si>
    <t>robotická stavebnice - sada vodičů</t>
  </si>
  <si>
    <t>robotická stavebnice - servisní balíček 1</t>
  </si>
  <si>
    <t>robotická stavebnice - servisní balíček 2</t>
  </si>
  <si>
    <t>robotická stavebnice - servisní balíček 3</t>
  </si>
  <si>
    <t>robotická stavebnice - servisní balíček 4</t>
  </si>
  <si>
    <t>robotická stavebnice - servisní balíček 5</t>
  </si>
  <si>
    <t>robotická stavebnice - servisní balíček 6</t>
  </si>
  <si>
    <t>robotická stavebnice - servisní balíček 7</t>
  </si>
  <si>
    <t>robotická stavebnice - servisní balíček  gumičky převodů</t>
  </si>
  <si>
    <t xml:space="preserve">robotická stavebnice - doplňková souprava 
- obnovitelná energie - </t>
  </si>
  <si>
    <t>pájka pistolová</t>
  </si>
  <si>
    <t>pájka hrotová</t>
  </si>
  <si>
    <t>pistole na tavné lepidlo</t>
  </si>
  <si>
    <t>multimetr digitální</t>
  </si>
  <si>
    <t xml:space="preserve">2-pólová zkoušečka napětí </t>
  </si>
  <si>
    <t>nabíječka baterií</t>
  </si>
  <si>
    <t>přesný laboratorní zdroj stabilizovaný</t>
  </si>
  <si>
    <t>Aku vrtačka / šroubová</t>
  </si>
  <si>
    <t>svěrák s přísavkou otočný</t>
  </si>
  <si>
    <t>lupa elektronická</t>
  </si>
  <si>
    <t>mapa Severní Ameriky + 20 x příruční mapa A3</t>
  </si>
  <si>
    <t>132</t>
  </si>
  <si>
    <t>210</t>
  </si>
  <si>
    <t>označení místnosti</t>
  </si>
  <si>
    <t>typ výrobku / model</t>
  </si>
  <si>
    <t>A2.33, A3.27</t>
  </si>
  <si>
    <t>barlow násobič</t>
  </si>
  <si>
    <t>C2.06</t>
  </si>
  <si>
    <t>A3.34</t>
  </si>
  <si>
    <t>A2.33</t>
  </si>
  <si>
    <t>A3.23</t>
  </si>
  <si>
    <t>A3.26</t>
  </si>
  <si>
    <t>A3.27</t>
  </si>
  <si>
    <t>A4.02</t>
  </si>
  <si>
    <t>C2.02</t>
  </si>
  <si>
    <t>robotická stavebnice - výzkumné projekty</t>
  </si>
  <si>
    <t>46</t>
  </si>
  <si>
    <t>47</t>
  </si>
  <si>
    <t xml:space="preserve">logger - software </t>
  </si>
  <si>
    <t>rozhraní pro připojení senzorů k počítači</t>
  </si>
  <si>
    <t>Školní experimentální systém</t>
  </si>
  <si>
    <t>příslušenství pro astronomické dalekohledy</t>
  </si>
  <si>
    <t>outdoorové rozhraní - datalogger</t>
  </si>
  <si>
    <t>48</t>
  </si>
  <si>
    <t>49</t>
  </si>
  <si>
    <t xml:space="preserve">tabule 3-dílná 200x100cm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</si>
</sst>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\-"/>
  </numFmts>
  <fonts count="19" x14ac:knownFonts="1">
    <font>
      <sz val="12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sz val="1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4">
    <xf numFmtId="0" fontId="0" fillId="0" borderId="0"/>
    <xf numFmtId="0" fontId="5" fillId="0" borderId="0"/>
    <xf numFmtId="0" fontId="3" fillId="0" borderId="0"/>
    <xf numFmtId="0" fontId="6" fillId="0" borderId="0"/>
    <xf numFmtId="44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44" fontId="7" fillId="0" borderId="0" applyFill="0" applyBorder="0" applyAlignment="0" applyProtection="0"/>
  </cellStyleXfs>
  <cellXfs count="88">
    <xf numFmtId="0" fontId="0" fillId="0" borderId="0" xfId="0"/>
    <xf numFmtId="0" fontId="8" fillId="0" borderId="0" xfId="0" applyFont="1"/>
    <xf numFmtId="0" fontId="9" fillId="0" borderId="0" xfId="0" applyFont="1" applyAlignme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2" fillId="0" borderId="0" xfId="0" applyFont="1"/>
    <xf numFmtId="0" fontId="11" fillId="0" borderId="4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center" vertical="top" wrapText="1"/>
    </xf>
    <xf numFmtId="164" fontId="11" fillId="0" borderId="14" xfId="0" applyNumberFormat="1" applyFont="1" applyBorder="1" applyAlignment="1">
      <alignment horizontal="center" vertical="top" wrapText="1"/>
    </xf>
    <xf numFmtId="164" fontId="11" fillId="0" borderId="5" xfId="0" applyNumberFormat="1" applyFont="1" applyBorder="1" applyAlignment="1">
      <alignment horizontal="center" vertical="top" wrapText="1"/>
    </xf>
    <xf numFmtId="164" fontId="11" fillId="0" borderId="6" xfId="0" applyNumberFormat="1" applyFont="1" applyBorder="1" applyAlignment="1">
      <alignment horizontal="center" vertical="top" wrapText="1"/>
    </xf>
    <xf numFmtId="164" fontId="11" fillId="3" borderId="19" xfId="0" applyNumberFormat="1" applyFont="1" applyFill="1" applyBorder="1" applyAlignment="1">
      <alignment horizontal="center"/>
    </xf>
    <xf numFmtId="164" fontId="11" fillId="0" borderId="19" xfId="0" applyNumberFormat="1" applyFont="1" applyBorder="1" applyAlignment="1">
      <alignment horizontal="center"/>
    </xf>
    <xf numFmtId="0" fontId="11" fillId="0" borderId="11" xfId="0" applyFont="1" applyBorder="1"/>
    <xf numFmtId="0" fontId="11" fillId="0" borderId="0" xfId="0" applyFont="1"/>
    <xf numFmtId="0" fontId="2" fillId="0" borderId="0" xfId="0" applyFont="1" applyAlignment="1"/>
    <xf numFmtId="0" fontId="13" fillId="0" borderId="3" xfId="0" applyFont="1" applyBorder="1" applyAlignment="1"/>
    <xf numFmtId="0" fontId="12" fillId="0" borderId="5" xfId="0" applyFont="1" applyBorder="1" applyAlignment="1">
      <alignment horizontal="center" vertical="top" wrapText="1"/>
    </xf>
    <xf numFmtId="0" fontId="14" fillId="0" borderId="23" xfId="0" applyFont="1" applyBorder="1" applyAlignment="1">
      <alignment horizontal="center" vertical="center" wrapText="1"/>
    </xf>
    <xf numFmtId="0" fontId="1" fillId="0" borderId="0" xfId="0" applyFont="1"/>
    <xf numFmtId="0" fontId="1" fillId="0" borderId="8" xfId="3" applyFont="1" applyBorder="1" applyAlignment="1">
      <alignment vertical="center" wrapText="1"/>
    </xf>
    <xf numFmtId="0" fontId="1" fillId="0" borderId="12" xfId="0" applyFont="1" applyBorder="1" applyAlignment="1">
      <alignment horizontal="center" vertical="top" wrapText="1"/>
    </xf>
    <xf numFmtId="164" fontId="1" fillId="2" borderId="15" xfId="0" applyNumberFormat="1" applyFont="1" applyFill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center" vertical="top" wrapText="1"/>
    </xf>
    <xf numFmtId="164" fontId="1" fillId="4" borderId="16" xfId="0" applyNumberFormat="1" applyFont="1" applyFill="1" applyBorder="1" applyAlignment="1">
      <alignment horizontal="center" vertical="top" wrapText="1"/>
    </xf>
    <xf numFmtId="164" fontId="1" fillId="2" borderId="16" xfId="0" applyNumberFormat="1" applyFont="1" applyFill="1" applyBorder="1" applyAlignment="1">
      <alignment horizontal="center" vertical="top" wrapText="1"/>
    </xf>
    <xf numFmtId="164" fontId="1" fillId="2" borderId="22" xfId="0" applyNumberFormat="1" applyFont="1" applyFill="1" applyBorder="1" applyAlignment="1">
      <alignment horizontal="center" vertical="top" wrapText="1"/>
    </xf>
    <xf numFmtId="164" fontId="1" fillId="4" borderId="17" xfId="0" applyNumberFormat="1" applyFont="1" applyFill="1" applyBorder="1" applyAlignment="1">
      <alignment horizontal="center" vertical="top" wrapText="1"/>
    </xf>
    <xf numFmtId="0" fontId="1" fillId="0" borderId="7" xfId="0" applyFont="1" applyBorder="1"/>
    <xf numFmtId="0" fontId="1" fillId="0" borderId="8" xfId="0" applyFont="1" applyBorder="1"/>
    <xf numFmtId="0" fontId="1" fillId="0" borderId="12" xfId="0" applyFont="1" applyBorder="1"/>
    <xf numFmtId="164" fontId="1" fillId="0" borderId="12" xfId="0" applyNumberFormat="1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8" xfId="0" applyFont="1" applyBorder="1"/>
    <xf numFmtId="0" fontId="1" fillId="0" borderId="20" xfId="0" applyFont="1" applyBorder="1"/>
    <xf numFmtId="0" fontId="1" fillId="2" borderId="19" xfId="0" applyFont="1" applyFill="1" applyBorder="1"/>
    <xf numFmtId="0" fontId="15" fillId="0" borderId="8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164" fontId="1" fillId="0" borderId="22" xfId="0" applyNumberFormat="1" applyFont="1" applyFill="1" applyBorder="1" applyAlignment="1">
      <alignment horizontal="center" vertical="top" wrapText="1"/>
    </xf>
    <xf numFmtId="164" fontId="1" fillId="0" borderId="16" xfId="0" applyNumberFormat="1" applyFont="1" applyFill="1" applyBorder="1" applyAlignment="1">
      <alignment horizontal="center" vertical="top" wrapText="1"/>
    </xf>
    <xf numFmtId="0" fontId="1" fillId="0" borderId="21" xfId="0" applyFont="1" applyBorder="1"/>
    <xf numFmtId="0" fontId="1" fillId="0" borderId="0" xfId="0" applyFont="1" applyBorder="1"/>
    <xf numFmtId="164" fontId="1" fillId="4" borderId="26" xfId="0" applyNumberFormat="1" applyFont="1" applyFill="1" applyBorder="1" applyAlignment="1">
      <alignment horizontal="center" vertical="top" wrapText="1"/>
    </xf>
    <xf numFmtId="0" fontId="1" fillId="0" borderId="25" xfId="0" applyFont="1" applyBorder="1"/>
    <xf numFmtId="0" fontId="1" fillId="0" borderId="27" xfId="0" applyFont="1" applyBorder="1"/>
    <xf numFmtId="0" fontId="1" fillId="0" borderId="8" xfId="0" applyFont="1" applyFill="1" applyBorder="1" applyAlignment="1">
      <alignment horizontal="center" vertical="top" wrapText="1"/>
    </xf>
    <xf numFmtId="164" fontId="1" fillId="4" borderId="0" xfId="0" applyNumberFormat="1" applyFont="1" applyFill="1" applyBorder="1" applyAlignment="1">
      <alignment horizontal="center" vertical="top" wrapText="1"/>
    </xf>
    <xf numFmtId="164" fontId="1" fillId="0" borderId="28" xfId="0" applyNumberFormat="1" applyFont="1" applyFill="1" applyBorder="1" applyAlignment="1">
      <alignment horizontal="center" vertical="top" wrapText="1"/>
    </xf>
    <xf numFmtId="0" fontId="8" fillId="0" borderId="8" xfId="0" applyFont="1" applyBorder="1"/>
    <xf numFmtId="0" fontId="0" fillId="0" borderId="8" xfId="0" applyBorder="1"/>
    <xf numFmtId="0" fontId="1" fillId="0" borderId="5" xfId="0" applyFont="1" applyBorder="1"/>
    <xf numFmtId="0" fontId="14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center"/>
    </xf>
    <xf numFmtId="0" fontId="1" fillId="0" borderId="13" xfId="0" applyFont="1" applyBorder="1"/>
    <xf numFmtId="0" fontId="1" fillId="0" borderId="31" xfId="0" applyFont="1" applyBorder="1"/>
    <xf numFmtId="0" fontId="11" fillId="0" borderId="32" xfId="0" applyFont="1" applyBorder="1" applyAlignment="1">
      <alignment horizontal="right" vertical="top" wrapText="1"/>
    </xf>
    <xf numFmtId="49" fontId="15" fillId="0" borderId="33" xfId="0" applyNumberFormat="1" applyFont="1" applyFill="1" applyBorder="1" applyAlignment="1">
      <alignment horizontal="center" vertical="center" wrapText="1"/>
    </xf>
    <xf numFmtId="0" fontId="8" fillId="0" borderId="34" xfId="0" applyFont="1" applyBorder="1"/>
    <xf numFmtId="0" fontId="0" fillId="0" borderId="23" xfId="0" applyBorder="1"/>
    <xf numFmtId="0" fontId="0" fillId="0" borderId="33" xfId="0" applyBorder="1"/>
    <xf numFmtId="0" fontId="8" fillId="0" borderId="33" xfId="0" applyFont="1" applyBorder="1"/>
    <xf numFmtId="49" fontId="15" fillId="0" borderId="0" xfId="0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15" fillId="0" borderId="12" xfId="0" applyFont="1" applyBorder="1" applyAlignment="1">
      <alignment horizontal="center" vertical="center"/>
    </xf>
    <xf numFmtId="0" fontId="16" fillId="0" borderId="35" xfId="0" applyFont="1" applyFill="1" applyBorder="1" applyAlignment="1">
      <alignment horizontal="left" vertical="center" wrapText="1"/>
    </xf>
    <xf numFmtId="0" fontId="1" fillId="0" borderId="36" xfId="0" applyFont="1" applyBorder="1"/>
    <xf numFmtId="0" fontId="16" fillId="0" borderId="33" xfId="0" applyFont="1" applyFill="1" applyBorder="1" applyAlignment="1">
      <alignment horizontal="left" vertical="center" wrapText="1"/>
    </xf>
    <xf numFmtId="0" fontId="15" fillId="0" borderId="33" xfId="0" applyFont="1" applyFill="1" applyBorder="1" applyAlignment="1">
      <alignment horizontal="left" vertical="center" wrapText="1"/>
    </xf>
    <xf numFmtId="0" fontId="15" fillId="0" borderId="37" xfId="0" applyFont="1" applyFill="1" applyBorder="1" applyAlignment="1">
      <alignment horizontal="left" vertical="center" wrapText="1"/>
    </xf>
    <xf numFmtId="0" fontId="15" fillId="0" borderId="38" xfId="0" applyFont="1" applyFill="1" applyBorder="1" applyAlignment="1">
      <alignment horizontal="left" vertical="center" wrapText="1"/>
    </xf>
    <xf numFmtId="0" fontId="17" fillId="0" borderId="39" xfId="0" applyFont="1" applyFill="1" applyBorder="1" applyAlignment="1">
      <alignment horizontal="left" vertical="center" wrapText="1"/>
    </xf>
    <xf numFmtId="164" fontId="1" fillId="0" borderId="17" xfId="0" applyNumberFormat="1" applyFont="1" applyFill="1" applyBorder="1" applyAlignment="1">
      <alignment horizontal="center" vertical="top" wrapText="1"/>
    </xf>
    <xf numFmtId="0" fontId="15" fillId="0" borderId="35" xfId="0" applyFont="1" applyFill="1" applyBorder="1" applyAlignment="1">
      <alignment horizontal="left" vertical="center" wrapText="1"/>
    </xf>
    <xf numFmtId="0" fontId="15" fillId="0" borderId="36" xfId="0" applyFont="1" applyFill="1" applyBorder="1" applyAlignment="1">
      <alignment horizontal="left" vertical="center" wrapText="1"/>
    </xf>
    <xf numFmtId="0" fontId="18" fillId="0" borderId="39" xfId="0" applyFont="1" applyFill="1" applyBorder="1" applyAlignment="1">
      <alignment horizontal="left" vertical="center" wrapText="1"/>
    </xf>
    <xf numFmtId="0" fontId="11" fillId="0" borderId="12" xfId="0" applyFont="1" applyBorder="1" applyAlignment="1">
      <alignment horizontal="right"/>
    </xf>
    <xf numFmtId="0" fontId="11" fillId="0" borderId="21" xfId="0" applyFont="1" applyBorder="1" applyAlignment="1">
      <alignment horizontal="right"/>
    </xf>
    <xf numFmtId="0" fontId="11" fillId="0" borderId="24" xfId="0" applyFont="1" applyBorder="1" applyAlignment="1">
      <alignment horizontal="right"/>
    </xf>
  </cellXfs>
  <cellStyles count="14">
    <cellStyle name="Měna 2" xfId="4"/>
    <cellStyle name="Měna 3" xfId="13"/>
    <cellStyle name="Normální" xfId="0" builtinId="0"/>
    <cellStyle name="Normální 10" xfId="11"/>
    <cellStyle name="Normální 11" xfId="12"/>
    <cellStyle name="normální 2" xfId="1"/>
    <cellStyle name="Normální 2 2" xfId="3"/>
    <cellStyle name="Normální 3" xfId="2"/>
    <cellStyle name="Normální 4" xfId="5"/>
    <cellStyle name="Normální 5" xfId="6"/>
    <cellStyle name="Normální 6" xfId="7"/>
    <cellStyle name="Normální 7" xfId="8"/>
    <cellStyle name="Normální 8" xfId="9"/>
    <cellStyle name="Normální 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workbookViewId="0">
      <selection activeCell="C24" sqref="C24"/>
    </sheetView>
  </sheetViews>
  <sheetFormatPr defaultRowHeight="15.75" x14ac:dyDescent="0.25"/>
  <cols>
    <col min="1" max="1" width="11.5" customWidth="1"/>
    <col min="2" max="2" width="15.5" bestFit="1" customWidth="1"/>
    <col min="3" max="3" width="73" bestFit="1" customWidth="1"/>
    <col min="4" max="4" width="30" customWidth="1"/>
    <col min="5" max="5" width="8.875" customWidth="1"/>
    <col min="6" max="6" width="10.25" customWidth="1"/>
    <col min="7" max="7" width="15.75" customWidth="1"/>
    <col min="8" max="8" width="16.5" customWidth="1"/>
    <col min="9" max="9" width="12.25" customWidth="1"/>
    <col min="10" max="10" width="16.75" customWidth="1"/>
    <col min="11" max="11" width="17.625" bestFit="1" customWidth="1"/>
  </cols>
  <sheetData>
    <row r="1" spans="1:11" s="1" customFormat="1" ht="21" x14ac:dyDescent="0.35">
      <c r="A1" s="6"/>
      <c r="B1" s="6"/>
      <c r="C1" s="2" t="s">
        <v>19</v>
      </c>
      <c r="D1" s="2"/>
      <c r="E1" s="16"/>
      <c r="F1" s="16"/>
      <c r="G1" s="6"/>
      <c r="H1" s="6"/>
      <c r="I1" s="6"/>
      <c r="J1" s="6"/>
      <c r="K1" s="6"/>
    </row>
    <row r="2" spans="1:11" s="1" customFormat="1" ht="15" x14ac:dyDescent="0.25">
      <c r="A2" s="6"/>
      <c r="B2" s="6"/>
      <c r="C2" s="6" t="s">
        <v>10</v>
      </c>
      <c r="D2" s="6"/>
      <c r="E2" s="6"/>
      <c r="F2" s="6"/>
      <c r="G2" s="6"/>
      <c r="H2" s="6"/>
      <c r="I2" s="6"/>
      <c r="J2" s="6"/>
      <c r="K2" s="6"/>
    </row>
    <row r="3" spans="1:11" s="1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1" customFormat="1" ht="16.5" customHeight="1" thickBot="1" x14ac:dyDescent="0.3">
      <c r="A4" s="17"/>
      <c r="B4" s="17"/>
      <c r="C4" s="17"/>
      <c r="D4" s="17"/>
      <c r="E4" s="17"/>
      <c r="F4" s="17"/>
      <c r="G4" s="17"/>
      <c r="H4" s="17"/>
      <c r="I4" s="6"/>
      <c r="J4" s="6"/>
      <c r="K4" s="6"/>
    </row>
    <row r="5" spans="1:11" s="1" customFormat="1" ht="45.75" thickBot="1" x14ac:dyDescent="0.3">
      <c r="A5" s="3" t="s">
        <v>1</v>
      </c>
      <c r="B5" s="19" t="s">
        <v>217</v>
      </c>
      <c r="C5" s="4" t="s">
        <v>2</v>
      </c>
      <c r="D5" s="19" t="s">
        <v>218</v>
      </c>
      <c r="E5" s="4" t="s">
        <v>3</v>
      </c>
      <c r="F5" s="3" t="s">
        <v>4</v>
      </c>
      <c r="G5" s="3" t="s">
        <v>11</v>
      </c>
      <c r="H5" s="3" t="s">
        <v>12</v>
      </c>
      <c r="I5" s="5" t="s">
        <v>6</v>
      </c>
      <c r="J5" s="3" t="s">
        <v>13</v>
      </c>
      <c r="K5" s="20"/>
    </row>
    <row r="6" spans="1:11" s="1" customFormat="1" thickBot="1" x14ac:dyDescent="0.3">
      <c r="A6" s="7"/>
      <c r="B6" s="8"/>
      <c r="C6" s="20"/>
      <c r="D6" s="20"/>
      <c r="E6" s="18"/>
      <c r="F6" s="8"/>
      <c r="G6" s="9"/>
      <c r="H6" s="10"/>
      <c r="I6" s="10"/>
      <c r="J6" s="11"/>
      <c r="K6" s="20"/>
    </row>
    <row r="7" spans="1:11" s="1" customFormat="1" thickTop="1" x14ac:dyDescent="0.25">
      <c r="A7" s="45" t="s">
        <v>53</v>
      </c>
      <c r="B7" s="46" t="s">
        <v>219</v>
      </c>
      <c r="C7" s="43" t="s">
        <v>20</v>
      </c>
      <c r="D7" s="46"/>
      <c r="E7" s="42">
        <v>2</v>
      </c>
      <c r="F7" s="22" t="s">
        <v>0</v>
      </c>
      <c r="G7" s="23"/>
      <c r="H7" s="24">
        <f>E7*G7</f>
        <v>0</v>
      </c>
      <c r="I7" s="25">
        <f>PRODUCT(H7*0.21)</f>
        <v>0</v>
      </c>
      <c r="J7" s="26">
        <f>SUM(H7+I7)</f>
        <v>0</v>
      </c>
      <c r="K7" s="20"/>
    </row>
    <row r="8" spans="1:11" s="1" customFormat="1" ht="15" x14ac:dyDescent="0.25">
      <c r="A8" s="27"/>
      <c r="B8" s="21"/>
      <c r="C8" s="54"/>
      <c r="D8" s="21"/>
      <c r="E8" s="22"/>
      <c r="F8" s="22"/>
      <c r="G8" s="29"/>
      <c r="H8" s="24"/>
      <c r="I8" s="25"/>
      <c r="J8" s="26"/>
      <c r="K8" s="20"/>
    </row>
    <row r="9" spans="1:11" x14ac:dyDescent="0.25">
      <c r="A9" s="45" t="s">
        <v>215</v>
      </c>
      <c r="B9" s="46" t="s">
        <v>222</v>
      </c>
      <c r="C9" s="43" t="s">
        <v>161</v>
      </c>
      <c r="D9" s="46"/>
      <c r="E9" s="42">
        <v>1</v>
      </c>
      <c r="F9" s="22" t="s">
        <v>0</v>
      </c>
      <c r="G9" s="30"/>
      <c r="H9" s="24">
        <f t="shared" ref="H9:H11" si="0">E9*G9</f>
        <v>0</v>
      </c>
      <c r="I9" s="25">
        <f t="shared" ref="I9:I11" si="1">PRODUCT(H9*0.21)</f>
        <v>0</v>
      </c>
      <c r="J9" s="26">
        <f t="shared" ref="J9:J11" si="2">SUM(H9+I9)</f>
        <v>0</v>
      </c>
    </row>
    <row r="10" spans="1:11" x14ac:dyDescent="0.25">
      <c r="A10" s="1"/>
      <c r="B10" s="46"/>
      <c r="C10" s="43"/>
      <c r="D10" s="46"/>
      <c r="E10" s="42"/>
      <c r="F10" s="1"/>
      <c r="G10" s="47"/>
      <c r="H10" s="24"/>
      <c r="I10" s="25"/>
      <c r="J10" s="26"/>
    </row>
    <row r="11" spans="1:11" x14ac:dyDescent="0.25">
      <c r="A11" s="45" t="s">
        <v>216</v>
      </c>
      <c r="B11" s="46" t="s">
        <v>221</v>
      </c>
      <c r="C11" s="43" t="s">
        <v>239</v>
      </c>
      <c r="D11" s="46"/>
      <c r="E11" s="42">
        <v>1</v>
      </c>
      <c r="F11" s="22" t="s">
        <v>0</v>
      </c>
      <c r="G11" s="30"/>
      <c r="H11" s="24">
        <f t="shared" si="0"/>
        <v>0</v>
      </c>
      <c r="I11" s="25">
        <f t="shared" si="1"/>
        <v>0</v>
      </c>
      <c r="J11" s="26">
        <f t="shared" si="2"/>
        <v>0</v>
      </c>
    </row>
    <row r="12" spans="1:11" ht="16.5" thickBot="1" x14ac:dyDescent="0.3">
      <c r="A12" s="1"/>
      <c r="B12" s="42"/>
      <c r="C12" s="43"/>
      <c r="D12" s="46"/>
      <c r="E12" s="42"/>
      <c r="F12" s="1"/>
      <c r="G12" s="56"/>
      <c r="H12" s="24"/>
      <c r="I12" s="25"/>
      <c r="J12" s="26"/>
    </row>
    <row r="13" spans="1:11" ht="16.5" thickBot="1" x14ac:dyDescent="0.3">
      <c r="A13" s="33"/>
      <c r="B13" s="34"/>
      <c r="C13" s="34"/>
      <c r="D13" s="35"/>
      <c r="E13" s="34"/>
      <c r="F13" s="49"/>
      <c r="G13" s="55"/>
      <c r="H13" s="52"/>
      <c r="I13" s="35"/>
      <c r="J13" s="53"/>
      <c r="K13" s="20"/>
    </row>
    <row r="14" spans="1:11" ht="17.25" thickTop="1" thickBot="1" x14ac:dyDescent="0.3">
      <c r="A14" s="33"/>
      <c r="B14" s="34"/>
      <c r="C14" s="34"/>
      <c r="D14" s="35"/>
      <c r="E14" s="85" t="s">
        <v>9</v>
      </c>
      <c r="F14" s="86"/>
      <c r="G14" s="87"/>
      <c r="H14" s="12">
        <f>SUM(H7:H12)</f>
        <v>0</v>
      </c>
      <c r="I14" s="36">
        <f>SUM(I7:I12)</f>
        <v>0</v>
      </c>
      <c r="J14" s="13">
        <f>SUM(J7:J12)</f>
        <v>0</v>
      </c>
      <c r="K14" s="20" t="s">
        <v>5</v>
      </c>
    </row>
    <row r="15" spans="1:11" ht="17.25" thickTop="1" thickBot="1" x14ac:dyDescent="0.3">
      <c r="A15" s="37"/>
      <c r="B15" s="38"/>
      <c r="C15" s="38"/>
      <c r="D15" s="38"/>
      <c r="E15" s="38"/>
      <c r="F15" s="14"/>
      <c r="G15" s="39"/>
      <c r="H15" s="38"/>
      <c r="I15" s="38"/>
      <c r="J15" s="40"/>
      <c r="K15" s="20"/>
    </row>
    <row r="16" spans="1:11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</row>
    <row r="17" spans="1:11" ht="16.5" thickBot="1" x14ac:dyDescent="0.3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</row>
    <row r="18" spans="1:11" ht="17.25" thickTop="1" thickBot="1" x14ac:dyDescent="0.3">
      <c r="A18" s="20" t="s">
        <v>7</v>
      </c>
      <c r="B18" s="41"/>
      <c r="C18" s="15" t="s">
        <v>8</v>
      </c>
      <c r="D18" s="15"/>
      <c r="E18" s="20"/>
      <c r="F18" s="20"/>
      <c r="G18" s="20"/>
      <c r="H18" s="20"/>
      <c r="I18" s="20"/>
      <c r="J18" s="20"/>
      <c r="K18" s="20"/>
    </row>
    <row r="19" spans="1:11" ht="16.5" thickTop="1" x14ac:dyDescent="0.25"/>
  </sheetData>
  <mergeCells count="1">
    <mergeCell ref="E14:G14"/>
  </mergeCells>
  <pageMargins left="0.7" right="0.7" top="0.78740157499999996" bottom="0.78740157499999996" header="0.3" footer="0.3"/>
  <pageSetup paperSize="9" scale="36" orientation="portrait" r:id="rId1"/>
  <ignoredErrors>
    <ignoredError sqref="A7:A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workbookViewId="0">
      <selection activeCell="C71" sqref="C71"/>
    </sheetView>
  </sheetViews>
  <sheetFormatPr defaultRowHeight="15.75" x14ac:dyDescent="0.25"/>
  <cols>
    <col min="1" max="1" width="11.5" customWidth="1"/>
    <col min="2" max="2" width="15.5" bestFit="1" customWidth="1"/>
    <col min="3" max="3" width="73" bestFit="1" customWidth="1"/>
    <col min="4" max="4" width="30" customWidth="1"/>
    <col min="5" max="5" width="8.875" customWidth="1"/>
    <col min="6" max="6" width="10.25" customWidth="1"/>
    <col min="7" max="7" width="15.75" customWidth="1"/>
    <col min="8" max="8" width="16.5" customWidth="1"/>
    <col min="9" max="9" width="12.25" customWidth="1"/>
    <col min="10" max="10" width="16.75" customWidth="1"/>
    <col min="11" max="11" width="17.625" bestFit="1" customWidth="1"/>
  </cols>
  <sheetData>
    <row r="1" spans="1:11" s="1" customFormat="1" ht="21" x14ac:dyDescent="0.35">
      <c r="A1" s="6"/>
      <c r="B1" s="2"/>
      <c r="C1" s="2" t="s">
        <v>19</v>
      </c>
      <c r="D1" s="2"/>
      <c r="E1" s="16"/>
      <c r="F1" s="16"/>
      <c r="G1" s="6"/>
      <c r="H1" s="6"/>
      <c r="I1" s="6"/>
      <c r="J1" s="6"/>
      <c r="K1" s="6"/>
    </row>
    <row r="2" spans="1:11" s="1" customFormat="1" ht="15" x14ac:dyDescent="0.25">
      <c r="A2" s="6"/>
      <c r="B2" s="6"/>
      <c r="C2" s="6" t="s">
        <v>10</v>
      </c>
      <c r="D2" s="6"/>
      <c r="E2" s="6"/>
      <c r="F2" s="6"/>
      <c r="G2" s="6"/>
      <c r="H2" s="6"/>
      <c r="I2" s="6"/>
      <c r="J2" s="6"/>
      <c r="K2" s="6"/>
    </row>
    <row r="3" spans="1:11" s="1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1" customFormat="1" ht="16.5" customHeight="1" thickBot="1" x14ac:dyDescent="0.3">
      <c r="A4" s="17"/>
      <c r="B4" s="17"/>
      <c r="C4" s="17"/>
      <c r="D4" s="17"/>
      <c r="E4" s="17"/>
      <c r="F4" s="17"/>
      <c r="G4" s="17"/>
      <c r="H4" s="17"/>
      <c r="I4" s="6"/>
      <c r="J4" s="6"/>
      <c r="K4" s="6"/>
    </row>
    <row r="5" spans="1:11" s="1" customFormat="1" ht="45.75" thickBot="1" x14ac:dyDescent="0.3">
      <c r="A5" s="3" t="s">
        <v>1</v>
      </c>
      <c r="B5" s="19" t="s">
        <v>217</v>
      </c>
      <c r="C5" s="4" t="s">
        <v>2</v>
      </c>
      <c r="D5" s="19" t="s">
        <v>218</v>
      </c>
      <c r="E5" s="4" t="s">
        <v>3</v>
      </c>
      <c r="F5" s="3" t="s">
        <v>4</v>
      </c>
      <c r="G5" s="3" t="s">
        <v>11</v>
      </c>
      <c r="H5" s="3" t="s">
        <v>12</v>
      </c>
      <c r="I5" s="5" t="s">
        <v>6</v>
      </c>
      <c r="J5" s="3" t="s">
        <v>13</v>
      </c>
      <c r="K5" s="20"/>
    </row>
    <row r="6" spans="1:11" s="1" customFormat="1" thickBot="1" x14ac:dyDescent="0.3">
      <c r="A6" s="7"/>
      <c r="B6" s="20"/>
      <c r="C6" s="20"/>
      <c r="D6" s="20"/>
      <c r="E6" s="18"/>
      <c r="F6" s="8"/>
      <c r="G6" s="9"/>
      <c r="H6" s="10"/>
      <c r="I6" s="10"/>
      <c r="J6" s="11"/>
      <c r="K6" s="20"/>
    </row>
    <row r="7" spans="1:11" s="1" customFormat="1" thickTop="1" x14ac:dyDescent="0.25">
      <c r="A7" s="45" t="s">
        <v>78</v>
      </c>
      <c r="B7" s="46" t="s">
        <v>223</v>
      </c>
      <c r="C7" s="43" t="s">
        <v>21</v>
      </c>
      <c r="D7" s="46"/>
      <c r="E7" s="42">
        <v>7</v>
      </c>
      <c r="F7" s="22" t="s">
        <v>0</v>
      </c>
      <c r="G7" s="23"/>
      <c r="H7" s="24">
        <f>E7*G7</f>
        <v>0</v>
      </c>
      <c r="I7" s="25">
        <f>PRODUCT(H7*0.21)</f>
        <v>0</v>
      </c>
      <c r="J7" s="26">
        <f>SUM(H7+I7)</f>
        <v>0</v>
      </c>
      <c r="K7" s="20"/>
    </row>
    <row r="8" spans="1:11" s="1" customFormat="1" ht="15" x14ac:dyDescent="0.25">
      <c r="A8" s="45"/>
      <c r="B8" s="46"/>
      <c r="C8" s="43"/>
      <c r="D8" s="46"/>
      <c r="E8" s="42"/>
      <c r="F8" s="22"/>
      <c r="G8" s="29"/>
      <c r="H8" s="24"/>
      <c r="I8" s="25"/>
      <c r="J8" s="26"/>
      <c r="K8" s="20"/>
    </row>
    <row r="9" spans="1:11" s="1" customFormat="1" ht="15" x14ac:dyDescent="0.25">
      <c r="A9" s="45" t="s">
        <v>79</v>
      </c>
      <c r="B9" s="46" t="s">
        <v>223</v>
      </c>
      <c r="C9" s="43" t="s">
        <v>22</v>
      </c>
      <c r="D9" s="46"/>
      <c r="E9" s="42">
        <v>7</v>
      </c>
      <c r="F9" s="22" t="s">
        <v>0</v>
      </c>
      <c r="G9" s="30"/>
      <c r="H9" s="24">
        <f t="shared" ref="H9" si="0">E9*G9</f>
        <v>0</v>
      </c>
      <c r="I9" s="25">
        <f t="shared" ref="I9:I72" si="1">PRODUCT(H9*0.21)</f>
        <v>0</v>
      </c>
      <c r="J9" s="26">
        <f>SUM(H9+I9)</f>
        <v>0</v>
      </c>
      <c r="K9" s="20"/>
    </row>
    <row r="10" spans="1:11" s="1" customFormat="1" ht="15" x14ac:dyDescent="0.25">
      <c r="A10" s="27"/>
      <c r="B10" s="21"/>
      <c r="C10" s="28"/>
      <c r="D10" s="21"/>
      <c r="E10" s="22"/>
      <c r="F10" s="22"/>
      <c r="G10" s="29"/>
      <c r="H10" s="24"/>
      <c r="I10" s="25"/>
      <c r="J10" s="26"/>
      <c r="K10" s="20"/>
    </row>
    <row r="11" spans="1:11" s="1" customFormat="1" ht="15" x14ac:dyDescent="0.25">
      <c r="A11" s="45" t="s">
        <v>80</v>
      </c>
      <c r="B11" s="46" t="s">
        <v>223</v>
      </c>
      <c r="C11" s="43" t="s">
        <v>23</v>
      </c>
      <c r="D11" s="46"/>
      <c r="E11" s="42">
        <v>7</v>
      </c>
      <c r="F11" s="22" t="s">
        <v>0</v>
      </c>
      <c r="G11" s="30"/>
      <c r="H11" s="24">
        <f t="shared" ref="H11" si="2">E11*G11</f>
        <v>0</v>
      </c>
      <c r="I11" s="25">
        <f t="shared" si="1"/>
        <v>0</v>
      </c>
      <c r="J11" s="26">
        <f>SUM(H11+I11)</f>
        <v>0</v>
      </c>
      <c r="K11" s="20"/>
    </row>
    <row r="12" spans="1:11" s="1" customFormat="1" ht="15" x14ac:dyDescent="0.25">
      <c r="A12" s="45"/>
      <c r="B12" s="46"/>
      <c r="C12" s="43"/>
      <c r="D12" s="46"/>
      <c r="E12" s="42"/>
      <c r="F12" s="22"/>
      <c r="G12" s="47"/>
      <c r="H12" s="24"/>
      <c r="I12" s="25"/>
      <c r="J12" s="26"/>
      <c r="K12" s="20"/>
    </row>
    <row r="13" spans="1:11" s="1" customFormat="1" ht="15" x14ac:dyDescent="0.25">
      <c r="A13" s="45" t="s">
        <v>81</v>
      </c>
      <c r="B13" s="46" t="s">
        <v>223</v>
      </c>
      <c r="C13" s="43" t="s">
        <v>24</v>
      </c>
      <c r="D13" s="46"/>
      <c r="E13" s="42">
        <v>7</v>
      </c>
      <c r="F13" s="22" t="s">
        <v>0</v>
      </c>
      <c r="G13" s="31"/>
      <c r="H13" s="24">
        <f t="shared" ref="H13" si="3">E13*G13</f>
        <v>0</v>
      </c>
      <c r="I13" s="25">
        <f t="shared" si="1"/>
        <v>0</v>
      </c>
      <c r="J13" s="26">
        <f>SUM(H13+I13)</f>
        <v>0</v>
      </c>
      <c r="K13" s="20"/>
    </row>
    <row r="14" spans="1:11" s="1" customFormat="1" ht="15" x14ac:dyDescent="0.25">
      <c r="A14" s="27"/>
      <c r="B14" s="46"/>
      <c r="C14" s="43"/>
      <c r="D14" s="46"/>
      <c r="E14" s="42"/>
      <c r="F14" s="22"/>
      <c r="G14" s="47"/>
      <c r="H14" s="24"/>
      <c r="I14" s="25"/>
      <c r="J14" s="26"/>
      <c r="K14" s="20"/>
    </row>
    <row r="15" spans="1:11" s="1" customFormat="1" ht="15" x14ac:dyDescent="0.25">
      <c r="A15" s="45" t="s">
        <v>82</v>
      </c>
      <c r="B15" s="46" t="s">
        <v>223</v>
      </c>
      <c r="C15" s="43" t="s">
        <v>25</v>
      </c>
      <c r="D15" s="46"/>
      <c r="E15" s="42">
        <v>7</v>
      </c>
      <c r="F15" s="22" t="s">
        <v>0</v>
      </c>
      <c r="G15" s="31"/>
      <c r="H15" s="24">
        <f t="shared" ref="H15" si="4">E15*G15</f>
        <v>0</v>
      </c>
      <c r="I15" s="25">
        <f t="shared" si="1"/>
        <v>0</v>
      </c>
      <c r="J15" s="26">
        <f>SUM(H15+I15)</f>
        <v>0</v>
      </c>
      <c r="K15" s="20"/>
    </row>
    <row r="16" spans="1:11" s="1" customFormat="1" ht="15" x14ac:dyDescent="0.25">
      <c r="A16" s="27"/>
      <c r="B16" s="46"/>
      <c r="C16" s="43"/>
      <c r="D16" s="46"/>
      <c r="E16" s="42"/>
      <c r="F16" s="22"/>
      <c r="G16" s="29"/>
      <c r="H16" s="24"/>
      <c r="I16" s="25"/>
      <c r="J16" s="26"/>
      <c r="K16" s="20"/>
    </row>
    <row r="17" spans="1:11" s="1" customFormat="1" ht="15" x14ac:dyDescent="0.25">
      <c r="A17" s="45" t="s">
        <v>83</v>
      </c>
      <c r="B17" s="46" t="s">
        <v>223</v>
      </c>
      <c r="C17" s="43" t="s">
        <v>26</v>
      </c>
      <c r="D17" s="46"/>
      <c r="E17" s="42">
        <v>7</v>
      </c>
      <c r="F17" s="22" t="s">
        <v>0</v>
      </c>
      <c r="G17" s="30"/>
      <c r="H17" s="24">
        <f t="shared" ref="H17" si="5">E17*G17</f>
        <v>0</v>
      </c>
      <c r="I17" s="25">
        <f t="shared" si="1"/>
        <v>0</v>
      </c>
      <c r="J17" s="26">
        <f>SUM(H17+I17)</f>
        <v>0</v>
      </c>
      <c r="K17" s="20"/>
    </row>
    <row r="18" spans="1:11" s="1" customFormat="1" ht="15" x14ac:dyDescent="0.25">
      <c r="A18" s="45"/>
      <c r="B18" s="46"/>
      <c r="C18" s="43"/>
      <c r="D18" s="46"/>
      <c r="E18" s="42"/>
      <c r="F18" s="22"/>
      <c r="G18" s="48"/>
      <c r="H18" s="24"/>
      <c r="I18" s="25"/>
      <c r="J18" s="26"/>
      <c r="K18" s="20"/>
    </row>
    <row r="19" spans="1:11" s="1" customFormat="1" ht="15" x14ac:dyDescent="0.25">
      <c r="A19" s="45" t="s">
        <v>84</v>
      </c>
      <c r="B19" s="46" t="s">
        <v>223</v>
      </c>
      <c r="C19" s="43" t="s">
        <v>27</v>
      </c>
      <c r="D19" s="46"/>
      <c r="E19" s="42">
        <v>7</v>
      </c>
      <c r="F19" s="22" t="s">
        <v>0</v>
      </c>
      <c r="G19" s="30"/>
      <c r="H19" s="24">
        <f t="shared" ref="H19" si="6">E19*G19</f>
        <v>0</v>
      </c>
      <c r="I19" s="25">
        <f t="shared" si="1"/>
        <v>0</v>
      </c>
      <c r="J19" s="26">
        <f>SUM(H19+I19)</f>
        <v>0</v>
      </c>
      <c r="K19" s="20"/>
    </row>
    <row r="20" spans="1:11" s="1" customFormat="1" ht="15" x14ac:dyDescent="0.25">
      <c r="A20" s="27"/>
      <c r="B20" s="46"/>
      <c r="C20" s="43"/>
      <c r="D20" s="46"/>
      <c r="E20" s="42"/>
      <c r="F20" s="22"/>
      <c r="G20" s="47"/>
      <c r="H20" s="24"/>
      <c r="I20" s="25"/>
      <c r="J20" s="26"/>
      <c r="K20" s="20"/>
    </row>
    <row r="21" spans="1:11" s="1" customFormat="1" ht="15" x14ac:dyDescent="0.25">
      <c r="A21" s="45" t="s">
        <v>85</v>
      </c>
      <c r="B21" s="46" t="s">
        <v>223</v>
      </c>
      <c r="C21" s="43" t="s">
        <v>28</v>
      </c>
      <c r="D21" s="46"/>
      <c r="E21" s="42">
        <v>7</v>
      </c>
      <c r="F21" s="22" t="s">
        <v>0</v>
      </c>
      <c r="G21" s="31"/>
      <c r="H21" s="24">
        <f t="shared" ref="H21" si="7">E21*G21</f>
        <v>0</v>
      </c>
      <c r="I21" s="25">
        <f t="shared" si="1"/>
        <v>0</v>
      </c>
      <c r="J21" s="26">
        <f>SUM(H21+I21)</f>
        <v>0</v>
      </c>
      <c r="K21" s="20"/>
    </row>
    <row r="22" spans="1:11" s="1" customFormat="1" ht="15" x14ac:dyDescent="0.25">
      <c r="A22" s="45"/>
      <c r="B22" s="46"/>
      <c r="C22" s="43"/>
      <c r="D22" s="46"/>
      <c r="E22" s="42"/>
      <c r="F22" s="22"/>
      <c r="G22" s="47"/>
      <c r="H22" s="24"/>
      <c r="I22" s="25"/>
      <c r="J22" s="26"/>
      <c r="K22" s="20"/>
    </row>
    <row r="23" spans="1:11" s="1" customFormat="1" ht="15" x14ac:dyDescent="0.25">
      <c r="A23" s="45" t="s">
        <v>15</v>
      </c>
      <c r="B23" s="46" t="s">
        <v>223</v>
      </c>
      <c r="C23" s="43" t="s">
        <v>29</v>
      </c>
      <c r="D23" s="46"/>
      <c r="E23" s="42">
        <v>1</v>
      </c>
      <c r="F23" s="22" t="s">
        <v>0</v>
      </c>
      <c r="G23" s="31"/>
      <c r="H23" s="24">
        <f t="shared" ref="H23" si="8">E23*G23</f>
        <v>0</v>
      </c>
      <c r="I23" s="25">
        <f t="shared" si="1"/>
        <v>0</v>
      </c>
      <c r="J23" s="26">
        <f>SUM(H23+I23)</f>
        <v>0</v>
      </c>
      <c r="K23" s="20"/>
    </row>
    <row r="24" spans="1:11" s="1" customFormat="1" ht="15" x14ac:dyDescent="0.25">
      <c r="A24" s="27"/>
      <c r="B24" s="46"/>
      <c r="C24" s="43"/>
      <c r="D24" s="46"/>
      <c r="E24" s="42"/>
      <c r="F24" s="22"/>
      <c r="G24" s="29"/>
      <c r="H24" s="24"/>
      <c r="I24" s="25"/>
      <c r="J24" s="26"/>
      <c r="K24" s="20"/>
    </row>
    <row r="25" spans="1:11" s="1" customFormat="1" ht="15" x14ac:dyDescent="0.25">
      <c r="A25" s="45" t="s">
        <v>16</v>
      </c>
      <c r="B25" s="46" t="s">
        <v>223</v>
      </c>
      <c r="C25" s="43" t="s">
        <v>30</v>
      </c>
      <c r="D25" s="46"/>
      <c r="E25" s="42">
        <v>1</v>
      </c>
      <c r="F25" s="22" t="s">
        <v>0</v>
      </c>
      <c r="G25" s="30"/>
      <c r="H25" s="24">
        <f t="shared" ref="H25" si="9">E25*G25</f>
        <v>0</v>
      </c>
      <c r="I25" s="25">
        <f t="shared" si="1"/>
        <v>0</v>
      </c>
      <c r="J25" s="26">
        <f>SUM(H25+I25)</f>
        <v>0</v>
      </c>
      <c r="K25" s="20"/>
    </row>
    <row r="26" spans="1:11" s="1" customFormat="1" ht="15" x14ac:dyDescent="0.25">
      <c r="A26" s="27"/>
      <c r="B26" s="46"/>
      <c r="C26" s="43"/>
      <c r="D26" s="46"/>
      <c r="E26" s="42"/>
      <c r="F26" s="22"/>
      <c r="G26" s="48"/>
      <c r="H26" s="24"/>
      <c r="I26" s="25"/>
      <c r="J26" s="26"/>
      <c r="K26" s="20"/>
    </row>
    <row r="27" spans="1:11" s="1" customFormat="1" ht="15" x14ac:dyDescent="0.25">
      <c r="A27" s="45" t="s">
        <v>17</v>
      </c>
      <c r="B27" s="46" t="s">
        <v>223</v>
      </c>
      <c r="C27" s="43" t="s">
        <v>31</v>
      </c>
      <c r="D27" s="46"/>
      <c r="E27" s="42">
        <v>1</v>
      </c>
      <c r="F27" s="22" t="s">
        <v>0</v>
      </c>
      <c r="G27" s="30"/>
      <c r="H27" s="24">
        <f t="shared" ref="H27" si="10">E27*G27</f>
        <v>0</v>
      </c>
      <c r="I27" s="25">
        <f t="shared" si="1"/>
        <v>0</v>
      </c>
      <c r="J27" s="26">
        <f>SUM(H27+I27)</f>
        <v>0</v>
      </c>
      <c r="K27" s="20"/>
    </row>
    <row r="28" spans="1:11" s="1" customFormat="1" ht="15" x14ac:dyDescent="0.25">
      <c r="A28" s="45"/>
      <c r="B28" s="46"/>
      <c r="C28" s="43"/>
      <c r="D28" s="46"/>
      <c r="E28" s="42"/>
      <c r="G28" s="47"/>
      <c r="H28" s="24"/>
      <c r="I28" s="25"/>
      <c r="J28" s="26"/>
      <c r="K28" s="20"/>
    </row>
    <row r="29" spans="1:11" s="1" customFormat="1" ht="15" x14ac:dyDescent="0.25">
      <c r="A29" s="45" t="s">
        <v>18</v>
      </c>
      <c r="B29" s="46" t="s">
        <v>223</v>
      </c>
      <c r="C29" s="43" t="s">
        <v>32</v>
      </c>
      <c r="D29" s="46"/>
      <c r="E29" s="42">
        <v>2</v>
      </c>
      <c r="F29" s="22" t="s">
        <v>0</v>
      </c>
      <c r="G29" s="31"/>
      <c r="H29" s="24">
        <f t="shared" ref="H29" si="11">E29*G29</f>
        <v>0</v>
      </c>
      <c r="I29" s="25">
        <f t="shared" si="1"/>
        <v>0</v>
      </c>
      <c r="J29" s="26">
        <f>SUM(H29+I29)</f>
        <v>0</v>
      </c>
      <c r="K29" s="20"/>
    </row>
    <row r="30" spans="1:11" s="1" customFormat="1" ht="15" x14ac:dyDescent="0.25">
      <c r="A30" s="27"/>
      <c r="B30" s="46"/>
      <c r="C30" s="43"/>
      <c r="D30" s="46"/>
      <c r="E30" s="42"/>
      <c r="F30" s="22"/>
      <c r="G30" s="47"/>
      <c r="H30" s="24"/>
      <c r="I30" s="25"/>
      <c r="J30" s="26"/>
      <c r="K30" s="20"/>
    </row>
    <row r="31" spans="1:11" s="1" customFormat="1" ht="15" x14ac:dyDescent="0.25">
      <c r="A31" s="45" t="s">
        <v>54</v>
      </c>
      <c r="B31" s="46" t="s">
        <v>223</v>
      </c>
      <c r="C31" s="43" t="s">
        <v>33</v>
      </c>
      <c r="D31" s="46"/>
      <c r="E31" s="42">
        <v>1</v>
      </c>
      <c r="F31" s="22" t="s">
        <v>0</v>
      </c>
      <c r="G31" s="31"/>
      <c r="H31" s="24">
        <f t="shared" ref="H31" si="12">E31*G31</f>
        <v>0</v>
      </c>
      <c r="I31" s="25">
        <f t="shared" si="1"/>
        <v>0</v>
      </c>
      <c r="J31" s="26">
        <f>SUM(H31+I31)</f>
        <v>0</v>
      </c>
      <c r="K31" s="20"/>
    </row>
    <row r="32" spans="1:11" s="1" customFormat="1" ht="15" x14ac:dyDescent="0.25">
      <c r="A32" s="45"/>
      <c r="B32" s="46"/>
      <c r="C32" s="43"/>
      <c r="D32" s="46"/>
      <c r="E32" s="42"/>
      <c r="F32" s="22"/>
      <c r="G32" s="29"/>
      <c r="H32" s="24"/>
      <c r="I32" s="25"/>
      <c r="J32" s="26"/>
      <c r="K32" s="20"/>
    </row>
    <row r="33" spans="1:11" s="1" customFormat="1" ht="15" x14ac:dyDescent="0.25">
      <c r="A33" s="45" t="s">
        <v>55</v>
      </c>
      <c r="B33" s="46" t="s">
        <v>223</v>
      </c>
      <c r="C33" s="43" t="s">
        <v>34</v>
      </c>
      <c r="D33" s="46"/>
      <c r="E33" s="42">
        <v>1</v>
      </c>
      <c r="F33" s="22" t="s">
        <v>0</v>
      </c>
      <c r="G33" s="30"/>
      <c r="H33" s="24">
        <f t="shared" ref="H33" si="13">E33*G33</f>
        <v>0</v>
      </c>
      <c r="I33" s="25">
        <f t="shared" si="1"/>
        <v>0</v>
      </c>
      <c r="J33" s="26">
        <f>SUM(H33+I33)</f>
        <v>0</v>
      </c>
      <c r="K33" s="20"/>
    </row>
    <row r="34" spans="1:11" s="1" customFormat="1" ht="15" x14ac:dyDescent="0.25">
      <c r="A34" s="27"/>
      <c r="B34" s="46"/>
      <c r="C34" s="43"/>
      <c r="D34" s="46"/>
      <c r="E34" s="42"/>
      <c r="F34" s="22"/>
      <c r="G34" s="48"/>
      <c r="H34" s="24"/>
      <c r="I34" s="25"/>
      <c r="J34" s="26"/>
      <c r="K34" s="20"/>
    </row>
    <row r="35" spans="1:11" s="1" customFormat="1" ht="15" x14ac:dyDescent="0.25">
      <c r="A35" s="45" t="s">
        <v>56</v>
      </c>
      <c r="B35" s="46" t="s">
        <v>223</v>
      </c>
      <c r="C35" s="43" t="s">
        <v>35</v>
      </c>
      <c r="D35" s="46"/>
      <c r="E35" s="42">
        <v>1</v>
      </c>
      <c r="F35" s="22" t="s">
        <v>0</v>
      </c>
      <c r="G35" s="30"/>
      <c r="H35" s="24">
        <f t="shared" ref="H35" si="14">E35*G35</f>
        <v>0</v>
      </c>
      <c r="I35" s="25">
        <f t="shared" si="1"/>
        <v>0</v>
      </c>
      <c r="J35" s="26">
        <f>SUM(H35+I35)</f>
        <v>0</v>
      </c>
      <c r="K35" s="20"/>
    </row>
    <row r="36" spans="1:11" s="1" customFormat="1" ht="15" x14ac:dyDescent="0.25">
      <c r="A36" s="27"/>
      <c r="B36" s="46"/>
      <c r="C36" s="43"/>
      <c r="D36" s="46"/>
      <c r="E36" s="42"/>
      <c r="F36" s="22"/>
      <c r="G36" s="47"/>
      <c r="H36" s="24"/>
      <c r="I36" s="25"/>
      <c r="J36" s="26"/>
      <c r="K36" s="20"/>
    </row>
    <row r="37" spans="1:11" s="1" customFormat="1" ht="15" x14ac:dyDescent="0.25">
      <c r="A37" s="45" t="s">
        <v>57</v>
      </c>
      <c r="B37" s="46" t="s">
        <v>223</v>
      </c>
      <c r="C37" s="43" t="s">
        <v>36</v>
      </c>
      <c r="D37" s="46"/>
      <c r="E37" s="42">
        <v>1</v>
      </c>
      <c r="F37" s="22" t="s">
        <v>0</v>
      </c>
      <c r="G37" s="31"/>
      <c r="H37" s="24">
        <f t="shared" ref="H37" si="15">E37*G37</f>
        <v>0</v>
      </c>
      <c r="I37" s="25">
        <f t="shared" si="1"/>
        <v>0</v>
      </c>
      <c r="J37" s="26">
        <f>SUM(H37+I37)</f>
        <v>0</v>
      </c>
      <c r="K37" s="20"/>
    </row>
    <row r="38" spans="1:11" s="1" customFormat="1" ht="15" x14ac:dyDescent="0.25">
      <c r="A38" s="45"/>
      <c r="B38" s="46"/>
      <c r="C38" s="43"/>
      <c r="D38" s="46"/>
      <c r="E38" s="42"/>
      <c r="F38" s="22"/>
      <c r="G38" s="47"/>
      <c r="H38" s="24"/>
      <c r="I38" s="25"/>
      <c r="J38" s="26"/>
      <c r="K38" s="20"/>
    </row>
    <row r="39" spans="1:11" s="1" customFormat="1" ht="15" x14ac:dyDescent="0.25">
      <c r="A39" s="45" t="s">
        <v>58</v>
      </c>
      <c r="B39" s="46" t="s">
        <v>223</v>
      </c>
      <c r="C39" s="43" t="s">
        <v>37</v>
      </c>
      <c r="D39" s="46"/>
      <c r="E39" s="42">
        <v>1</v>
      </c>
      <c r="F39" s="22" t="s">
        <v>0</v>
      </c>
      <c r="G39" s="31"/>
      <c r="H39" s="24">
        <f t="shared" ref="H39" si="16">E39*G39</f>
        <v>0</v>
      </c>
      <c r="I39" s="25">
        <f t="shared" si="1"/>
        <v>0</v>
      </c>
      <c r="J39" s="26">
        <f>SUM(H39+I39)</f>
        <v>0</v>
      </c>
      <c r="K39" s="20"/>
    </row>
    <row r="40" spans="1:11" s="1" customFormat="1" ht="15" x14ac:dyDescent="0.25">
      <c r="A40" s="27"/>
      <c r="B40" s="46"/>
      <c r="C40" s="43"/>
      <c r="D40" s="46"/>
      <c r="E40" s="42"/>
      <c r="F40" s="22"/>
      <c r="G40" s="29"/>
      <c r="H40" s="24"/>
      <c r="I40" s="25"/>
      <c r="J40" s="26"/>
      <c r="K40" s="20"/>
    </row>
    <row r="41" spans="1:11" s="1" customFormat="1" ht="15" x14ac:dyDescent="0.25">
      <c r="A41" s="45" t="s">
        <v>59</v>
      </c>
      <c r="B41" s="46" t="s">
        <v>223</v>
      </c>
      <c r="C41" s="43" t="s">
        <v>38</v>
      </c>
      <c r="D41" s="46"/>
      <c r="E41" s="42">
        <v>1</v>
      </c>
      <c r="F41" s="22" t="s">
        <v>0</v>
      </c>
      <c r="G41" s="30"/>
      <c r="H41" s="24">
        <f t="shared" ref="H41" si="17">E41*G41</f>
        <v>0</v>
      </c>
      <c r="I41" s="25">
        <f t="shared" si="1"/>
        <v>0</v>
      </c>
      <c r="J41" s="26">
        <f>SUM(H41+I41)</f>
        <v>0</v>
      </c>
      <c r="K41" s="20"/>
    </row>
    <row r="42" spans="1:11" s="1" customFormat="1" ht="15" x14ac:dyDescent="0.25">
      <c r="A42" s="45"/>
      <c r="B42" s="46"/>
      <c r="C42" s="43"/>
      <c r="D42" s="46"/>
      <c r="E42" s="42"/>
      <c r="G42" s="48"/>
      <c r="H42" s="24"/>
      <c r="I42" s="25"/>
      <c r="J42" s="26"/>
      <c r="K42" s="20"/>
    </row>
    <row r="43" spans="1:11" s="1" customFormat="1" ht="15" x14ac:dyDescent="0.25">
      <c r="A43" s="45" t="s">
        <v>60</v>
      </c>
      <c r="B43" s="46" t="s">
        <v>223</v>
      </c>
      <c r="C43" s="43" t="s">
        <v>39</v>
      </c>
      <c r="D43" s="46"/>
      <c r="E43" s="42">
        <v>1</v>
      </c>
      <c r="F43" s="22" t="s">
        <v>0</v>
      </c>
      <c r="G43" s="30"/>
      <c r="H43" s="24">
        <f t="shared" ref="H43" si="18">E43*G43</f>
        <v>0</v>
      </c>
      <c r="I43" s="25">
        <f t="shared" si="1"/>
        <v>0</v>
      </c>
      <c r="J43" s="26">
        <f>SUM(H43+I43)</f>
        <v>0</v>
      </c>
      <c r="K43" s="20"/>
    </row>
    <row r="44" spans="1:11" s="1" customFormat="1" ht="15" x14ac:dyDescent="0.25">
      <c r="A44" s="27"/>
      <c r="B44" s="46"/>
      <c r="C44" s="43"/>
      <c r="D44" s="46"/>
      <c r="E44" s="42"/>
      <c r="F44" s="22"/>
      <c r="G44" s="47"/>
      <c r="H44" s="24"/>
      <c r="I44" s="25"/>
      <c r="J44" s="26"/>
      <c r="K44" s="20"/>
    </row>
    <row r="45" spans="1:11" s="1" customFormat="1" ht="15" x14ac:dyDescent="0.25">
      <c r="A45" s="45" t="s">
        <v>61</v>
      </c>
      <c r="B45" s="46" t="s">
        <v>223</v>
      </c>
      <c r="C45" s="43" t="s">
        <v>40</v>
      </c>
      <c r="D45" s="46"/>
      <c r="E45" s="42">
        <v>1</v>
      </c>
      <c r="F45" s="22" t="s">
        <v>0</v>
      </c>
      <c r="G45" s="31"/>
      <c r="H45" s="24">
        <f t="shared" ref="H45" si="19">E45*G45</f>
        <v>0</v>
      </c>
      <c r="I45" s="25">
        <f t="shared" si="1"/>
        <v>0</v>
      </c>
      <c r="J45" s="26">
        <f>SUM(H45+I45)</f>
        <v>0</v>
      </c>
      <c r="K45" s="20"/>
    </row>
    <row r="46" spans="1:11" s="1" customFormat="1" ht="15" x14ac:dyDescent="0.25">
      <c r="A46" s="27"/>
      <c r="B46" s="46"/>
      <c r="C46" s="43"/>
      <c r="D46" s="46"/>
      <c r="E46" s="42"/>
      <c r="F46" s="22"/>
      <c r="G46" s="47"/>
      <c r="H46" s="24"/>
      <c r="I46" s="25"/>
      <c r="J46" s="26"/>
      <c r="K46" s="20"/>
    </row>
    <row r="47" spans="1:11" s="1" customFormat="1" ht="15" x14ac:dyDescent="0.25">
      <c r="A47" s="45" t="s">
        <v>62</v>
      </c>
      <c r="B47" s="46" t="s">
        <v>223</v>
      </c>
      <c r="C47" s="43" t="s">
        <v>41</v>
      </c>
      <c r="D47" s="46"/>
      <c r="E47" s="42">
        <v>1</v>
      </c>
      <c r="F47" s="22" t="s">
        <v>0</v>
      </c>
      <c r="G47" s="31"/>
      <c r="H47" s="24">
        <f t="shared" ref="H47" si="20">E47*G47</f>
        <v>0</v>
      </c>
      <c r="I47" s="25">
        <f t="shared" si="1"/>
        <v>0</v>
      </c>
      <c r="J47" s="26">
        <f>SUM(H47+I47)</f>
        <v>0</v>
      </c>
      <c r="K47" s="20"/>
    </row>
    <row r="48" spans="1:11" s="1" customFormat="1" ht="15" x14ac:dyDescent="0.25">
      <c r="A48" s="45"/>
      <c r="B48" s="46"/>
      <c r="C48" s="43"/>
      <c r="D48" s="46"/>
      <c r="E48" s="42"/>
      <c r="F48" s="22"/>
      <c r="G48" s="29"/>
      <c r="H48" s="24"/>
      <c r="I48" s="25"/>
      <c r="J48" s="26"/>
      <c r="K48" s="20"/>
    </row>
    <row r="49" spans="1:11" s="1" customFormat="1" ht="15" x14ac:dyDescent="0.25">
      <c r="A49" s="45" t="s">
        <v>63</v>
      </c>
      <c r="B49" s="46" t="s">
        <v>223</v>
      </c>
      <c r="C49" s="43" t="s">
        <v>42</v>
      </c>
      <c r="D49" s="46"/>
      <c r="E49" s="42">
        <v>7</v>
      </c>
      <c r="F49" s="22" t="s">
        <v>0</v>
      </c>
      <c r="G49" s="30"/>
      <c r="H49" s="24">
        <f t="shared" ref="H49" si="21">E49*G49</f>
        <v>0</v>
      </c>
      <c r="I49" s="25">
        <f t="shared" si="1"/>
        <v>0</v>
      </c>
      <c r="J49" s="26">
        <f>SUM(H49+I49)</f>
        <v>0</v>
      </c>
      <c r="K49" s="20"/>
    </row>
    <row r="50" spans="1:11" s="1" customFormat="1" ht="15" x14ac:dyDescent="0.25">
      <c r="A50" s="27"/>
      <c r="B50" s="46"/>
      <c r="C50" s="43"/>
      <c r="D50" s="46"/>
      <c r="E50" s="42"/>
      <c r="F50" s="22"/>
      <c r="G50" s="48"/>
      <c r="H50" s="24"/>
      <c r="I50" s="25"/>
      <c r="J50" s="26"/>
      <c r="K50" s="20"/>
    </row>
    <row r="51" spans="1:11" s="1" customFormat="1" ht="15" x14ac:dyDescent="0.25">
      <c r="A51" s="45" t="s">
        <v>64</v>
      </c>
      <c r="B51" s="46" t="s">
        <v>223</v>
      </c>
      <c r="C51" s="44" t="s">
        <v>43</v>
      </c>
      <c r="D51" s="46"/>
      <c r="E51" s="42">
        <v>1</v>
      </c>
      <c r="F51" s="22" t="s">
        <v>0</v>
      </c>
      <c r="G51" s="30"/>
      <c r="H51" s="24">
        <f t="shared" ref="H51" si="22">E51*G51</f>
        <v>0</v>
      </c>
      <c r="I51" s="25">
        <f t="shared" si="1"/>
        <v>0</v>
      </c>
      <c r="J51" s="26">
        <f>SUM(H51+I51)</f>
        <v>0</v>
      </c>
      <c r="K51" s="20"/>
    </row>
    <row r="52" spans="1:11" s="1" customFormat="1" ht="15" x14ac:dyDescent="0.25">
      <c r="A52" s="45"/>
      <c r="B52" s="46"/>
      <c r="C52" s="44"/>
      <c r="D52" s="46"/>
      <c r="E52" s="42"/>
      <c r="F52" s="22"/>
      <c r="G52" s="47"/>
      <c r="H52" s="24"/>
      <c r="I52" s="25"/>
      <c r="J52" s="26"/>
      <c r="K52" s="20"/>
    </row>
    <row r="53" spans="1:11" s="1" customFormat="1" ht="15" x14ac:dyDescent="0.25">
      <c r="A53" s="45" t="s">
        <v>65</v>
      </c>
      <c r="B53" s="46" t="s">
        <v>223</v>
      </c>
      <c r="C53" s="43" t="s">
        <v>44</v>
      </c>
      <c r="D53" s="46"/>
      <c r="E53" s="42">
        <v>1</v>
      </c>
      <c r="F53" s="22" t="s">
        <v>0</v>
      </c>
      <c r="G53" s="31"/>
      <c r="H53" s="24">
        <f t="shared" ref="H53" si="23">E53*G53</f>
        <v>0</v>
      </c>
      <c r="I53" s="25">
        <f t="shared" si="1"/>
        <v>0</v>
      </c>
      <c r="J53" s="26">
        <f>SUM(H53+I53)</f>
        <v>0</v>
      </c>
      <c r="K53" s="20"/>
    </row>
    <row r="54" spans="1:11" s="1" customFormat="1" ht="15" x14ac:dyDescent="0.25">
      <c r="A54" s="27"/>
      <c r="B54" s="46"/>
      <c r="C54" s="43"/>
      <c r="D54" s="46"/>
      <c r="E54" s="42"/>
      <c r="F54" s="22"/>
      <c r="G54" s="47"/>
      <c r="H54" s="24"/>
      <c r="I54" s="25"/>
      <c r="J54" s="26"/>
      <c r="K54" s="20"/>
    </row>
    <row r="55" spans="1:11" s="1" customFormat="1" ht="15" x14ac:dyDescent="0.25">
      <c r="A55" s="45" t="s">
        <v>66</v>
      </c>
      <c r="B55" s="46" t="s">
        <v>223</v>
      </c>
      <c r="C55" s="43" t="s">
        <v>45</v>
      </c>
      <c r="D55" s="46"/>
      <c r="E55" s="42">
        <v>1</v>
      </c>
      <c r="F55" s="22" t="s">
        <v>0</v>
      </c>
      <c r="G55" s="31"/>
      <c r="H55" s="24">
        <f t="shared" ref="H55" si="24">E55*G55</f>
        <v>0</v>
      </c>
      <c r="I55" s="25">
        <f t="shared" si="1"/>
        <v>0</v>
      </c>
      <c r="J55" s="26">
        <f>SUM(H55+I55)</f>
        <v>0</v>
      </c>
      <c r="K55" s="20"/>
    </row>
    <row r="56" spans="1:11" s="1" customFormat="1" ht="15" x14ac:dyDescent="0.25">
      <c r="A56" s="27"/>
      <c r="B56" s="46"/>
      <c r="C56" s="43"/>
      <c r="D56" s="46"/>
      <c r="E56" s="42"/>
      <c r="G56" s="29"/>
      <c r="H56" s="24"/>
      <c r="I56" s="25"/>
      <c r="J56" s="26"/>
      <c r="K56" s="20"/>
    </row>
    <row r="57" spans="1:11" s="1" customFormat="1" ht="15" x14ac:dyDescent="0.25">
      <c r="A57" s="45" t="s">
        <v>67</v>
      </c>
      <c r="B57" s="46" t="s">
        <v>223</v>
      </c>
      <c r="C57" s="43" t="s">
        <v>46</v>
      </c>
      <c r="D57" s="46"/>
      <c r="E57" s="42">
        <v>1</v>
      </c>
      <c r="F57" s="22" t="s">
        <v>0</v>
      </c>
      <c r="G57" s="30"/>
      <c r="H57" s="24">
        <f t="shared" ref="H57" si="25">E57*G57</f>
        <v>0</v>
      </c>
      <c r="I57" s="25">
        <f t="shared" si="1"/>
        <v>0</v>
      </c>
      <c r="J57" s="26">
        <f>SUM(H57+I57)</f>
        <v>0</v>
      </c>
      <c r="K57" s="20"/>
    </row>
    <row r="58" spans="1:11" s="1" customFormat="1" thickBot="1" x14ac:dyDescent="0.3">
      <c r="A58" s="45"/>
      <c r="B58" s="46"/>
      <c r="C58" s="82"/>
      <c r="D58" s="46"/>
      <c r="E58" s="42"/>
      <c r="F58" s="22"/>
      <c r="G58" s="30"/>
      <c r="H58" s="24"/>
      <c r="I58" s="25"/>
      <c r="J58" s="26"/>
      <c r="K58" s="20"/>
    </row>
    <row r="59" spans="1:11" s="1" customFormat="1" ht="15" x14ac:dyDescent="0.25">
      <c r="A59" s="45"/>
      <c r="B59" s="73"/>
      <c r="C59" s="84" t="s">
        <v>235</v>
      </c>
      <c r="D59" s="62"/>
      <c r="E59" s="42"/>
      <c r="F59" s="22"/>
      <c r="G59" s="48"/>
      <c r="H59" s="24"/>
      <c r="I59" s="25"/>
      <c r="J59" s="26"/>
      <c r="K59" s="20"/>
    </row>
    <row r="60" spans="1:11" s="1" customFormat="1" ht="15" x14ac:dyDescent="0.25">
      <c r="A60" s="45" t="s">
        <v>68</v>
      </c>
      <c r="B60" s="73" t="s">
        <v>223</v>
      </c>
      <c r="C60" s="79" t="s">
        <v>47</v>
      </c>
      <c r="D60" s="62"/>
      <c r="E60" s="42">
        <v>1</v>
      </c>
      <c r="F60" s="22" t="s">
        <v>0</v>
      </c>
      <c r="G60" s="30"/>
      <c r="H60" s="24">
        <f t="shared" ref="H60" si="26">E60*G60</f>
        <v>0</v>
      </c>
      <c r="I60" s="25">
        <f t="shared" si="1"/>
        <v>0</v>
      </c>
      <c r="J60" s="26">
        <f>SUM(H60+I60)</f>
        <v>0</v>
      </c>
      <c r="K60" s="20"/>
    </row>
    <row r="61" spans="1:11" s="1" customFormat="1" ht="15" x14ac:dyDescent="0.25">
      <c r="A61" s="27"/>
      <c r="B61" s="73"/>
      <c r="C61" s="77"/>
      <c r="D61" s="62"/>
      <c r="E61" s="42"/>
      <c r="F61" s="22"/>
      <c r="G61" s="47"/>
      <c r="H61" s="24"/>
      <c r="I61" s="25"/>
      <c r="J61" s="26"/>
      <c r="K61" s="20"/>
    </row>
    <row r="62" spans="1:11" s="1" customFormat="1" ht="15" x14ac:dyDescent="0.25">
      <c r="A62" s="45" t="s">
        <v>69</v>
      </c>
      <c r="B62" s="73" t="s">
        <v>223</v>
      </c>
      <c r="C62" s="77" t="s">
        <v>48</v>
      </c>
      <c r="D62" s="62"/>
      <c r="E62" s="42">
        <v>1</v>
      </c>
      <c r="F62" s="22" t="s">
        <v>0</v>
      </c>
      <c r="G62" s="31"/>
      <c r="H62" s="24">
        <f t="shared" ref="H62" si="27">E62*G62</f>
        <v>0</v>
      </c>
      <c r="I62" s="25">
        <f t="shared" si="1"/>
        <v>0</v>
      </c>
      <c r="J62" s="26">
        <f>SUM(H62+I62)</f>
        <v>0</v>
      </c>
      <c r="K62" s="20"/>
    </row>
    <row r="63" spans="1:11" s="1" customFormat="1" ht="15" x14ac:dyDescent="0.25">
      <c r="A63" s="45"/>
      <c r="B63" s="73"/>
      <c r="C63" s="77"/>
      <c r="D63" s="62"/>
      <c r="E63" s="42"/>
      <c r="F63" s="22"/>
      <c r="G63" s="47"/>
      <c r="H63" s="24"/>
      <c r="I63" s="25"/>
      <c r="J63" s="26"/>
      <c r="K63" s="20"/>
    </row>
    <row r="64" spans="1:11" s="1" customFormat="1" ht="15" x14ac:dyDescent="0.25">
      <c r="A64" s="45" t="s">
        <v>70</v>
      </c>
      <c r="B64" s="73" t="s">
        <v>223</v>
      </c>
      <c r="C64" s="77" t="s">
        <v>49</v>
      </c>
      <c r="D64" s="62"/>
      <c r="E64" s="42">
        <v>1</v>
      </c>
      <c r="F64" s="22" t="s">
        <v>0</v>
      </c>
      <c r="G64" s="31"/>
      <c r="H64" s="24">
        <f t="shared" ref="H64" si="28">E64*G64</f>
        <v>0</v>
      </c>
      <c r="I64" s="25">
        <f t="shared" si="1"/>
        <v>0</v>
      </c>
      <c r="J64" s="26">
        <f>SUM(H64+I64)</f>
        <v>0</v>
      </c>
      <c r="K64" s="20"/>
    </row>
    <row r="65" spans="1:11" s="1" customFormat="1" ht="15" x14ac:dyDescent="0.25">
      <c r="A65" s="27"/>
      <c r="B65" s="73"/>
      <c r="C65" s="77"/>
      <c r="D65" s="62"/>
      <c r="E65" s="42"/>
      <c r="F65" s="22"/>
      <c r="G65" s="29"/>
      <c r="H65" s="24"/>
      <c r="I65" s="25"/>
      <c r="J65" s="26"/>
      <c r="K65" s="20"/>
    </row>
    <row r="66" spans="1:11" s="1" customFormat="1" ht="15" x14ac:dyDescent="0.25">
      <c r="A66" s="45" t="s">
        <v>71</v>
      </c>
      <c r="B66" s="73" t="s">
        <v>223</v>
      </c>
      <c r="C66" s="77" t="s">
        <v>50</v>
      </c>
      <c r="D66" s="62"/>
      <c r="E66" s="42">
        <v>1</v>
      </c>
      <c r="F66" s="22" t="s">
        <v>0</v>
      </c>
      <c r="G66" s="30"/>
      <c r="H66" s="24">
        <f t="shared" ref="H66" si="29">E66*G66</f>
        <v>0</v>
      </c>
      <c r="I66" s="25">
        <f t="shared" si="1"/>
        <v>0</v>
      </c>
      <c r="J66" s="26">
        <f>SUM(H66+I66)</f>
        <v>0</v>
      </c>
      <c r="K66" s="20"/>
    </row>
    <row r="67" spans="1:11" s="1" customFormat="1" ht="15" x14ac:dyDescent="0.25">
      <c r="A67" s="27"/>
      <c r="B67" s="73"/>
      <c r="C67" s="77"/>
      <c r="D67" s="62"/>
      <c r="E67" s="42"/>
      <c r="G67" s="48"/>
      <c r="H67" s="24"/>
      <c r="I67" s="25"/>
      <c r="J67" s="26"/>
      <c r="K67" s="20"/>
    </row>
    <row r="68" spans="1:11" s="1" customFormat="1" ht="15" x14ac:dyDescent="0.25">
      <c r="A68" s="45" t="s">
        <v>72</v>
      </c>
      <c r="B68" s="73" t="s">
        <v>223</v>
      </c>
      <c r="C68" s="77" t="s">
        <v>51</v>
      </c>
      <c r="D68" s="62"/>
      <c r="E68" s="42">
        <v>1</v>
      </c>
      <c r="F68" s="22" t="s">
        <v>0</v>
      </c>
      <c r="G68" s="30"/>
      <c r="H68" s="24">
        <f t="shared" ref="H68" si="30">E68*G68</f>
        <v>0</v>
      </c>
      <c r="I68" s="25">
        <f t="shared" si="1"/>
        <v>0</v>
      </c>
      <c r="J68" s="26">
        <f>SUM(H68+I68)</f>
        <v>0</v>
      </c>
      <c r="K68" s="20"/>
    </row>
    <row r="69" spans="1:11" s="1" customFormat="1" ht="15" x14ac:dyDescent="0.25">
      <c r="A69" s="45"/>
      <c r="B69" s="73"/>
      <c r="C69" s="77"/>
      <c r="D69" s="62"/>
      <c r="E69" s="42"/>
      <c r="F69" s="22"/>
      <c r="G69" s="47"/>
      <c r="H69" s="24"/>
      <c r="I69" s="25"/>
      <c r="J69" s="26"/>
      <c r="K69" s="20"/>
    </row>
    <row r="70" spans="1:11" s="1" customFormat="1" ht="15" x14ac:dyDescent="0.25">
      <c r="A70" s="45" t="s">
        <v>73</v>
      </c>
      <c r="B70" s="73" t="s">
        <v>223</v>
      </c>
      <c r="C70" s="77" t="s">
        <v>52</v>
      </c>
      <c r="D70" s="62"/>
      <c r="E70" s="42">
        <v>1</v>
      </c>
      <c r="F70" s="22" t="s">
        <v>0</v>
      </c>
      <c r="G70" s="31"/>
      <c r="H70" s="24">
        <f t="shared" ref="H70" si="31">E70*G70</f>
        <v>0</v>
      </c>
      <c r="I70" s="25">
        <f t="shared" si="1"/>
        <v>0</v>
      </c>
      <c r="J70" s="26">
        <f>SUM(H70+I70)</f>
        <v>0</v>
      </c>
      <c r="K70" s="20"/>
    </row>
    <row r="71" spans="1:11" s="1" customFormat="1" ht="15" x14ac:dyDescent="0.25">
      <c r="A71" s="45"/>
      <c r="B71" s="73"/>
      <c r="C71" s="77"/>
      <c r="D71" s="62"/>
      <c r="E71" s="42"/>
      <c r="F71" s="22"/>
      <c r="G71" s="47"/>
      <c r="H71" s="24"/>
      <c r="I71" s="25"/>
      <c r="J71" s="26"/>
      <c r="K71" s="20"/>
    </row>
    <row r="72" spans="1:11" s="1" customFormat="1" thickBot="1" x14ac:dyDescent="0.3">
      <c r="A72" s="45" t="s">
        <v>74</v>
      </c>
      <c r="B72" s="73" t="s">
        <v>223</v>
      </c>
      <c r="C72" s="78" t="s">
        <v>220</v>
      </c>
      <c r="D72" s="62"/>
      <c r="E72" s="42">
        <v>1</v>
      </c>
      <c r="F72" s="22" t="s">
        <v>0</v>
      </c>
      <c r="G72" s="31"/>
      <c r="H72" s="24">
        <f t="shared" ref="H72" si="32">E72*G72</f>
        <v>0</v>
      </c>
      <c r="I72" s="25">
        <f t="shared" si="1"/>
        <v>0</v>
      </c>
      <c r="J72" s="26">
        <f>SUM(H72+I72)</f>
        <v>0</v>
      </c>
      <c r="K72" s="20"/>
    </row>
    <row r="73" spans="1:11" s="1" customFormat="1" thickBot="1" x14ac:dyDescent="0.3">
      <c r="A73" s="45"/>
      <c r="B73" s="46"/>
      <c r="C73" s="83"/>
      <c r="D73" s="46"/>
      <c r="E73" s="42"/>
      <c r="F73" s="22"/>
      <c r="G73" s="81"/>
      <c r="H73" s="24"/>
      <c r="I73" s="25"/>
      <c r="J73" s="26"/>
      <c r="K73" s="20"/>
    </row>
    <row r="74" spans="1:11" ht="17.25" thickTop="1" thickBot="1" x14ac:dyDescent="0.3">
      <c r="A74" s="33"/>
      <c r="B74" s="35"/>
      <c r="C74" s="34"/>
      <c r="D74" s="35"/>
      <c r="E74" s="35"/>
      <c r="F74" s="49"/>
      <c r="G74" s="55"/>
      <c r="H74" s="52"/>
      <c r="I74" s="35"/>
      <c r="J74" s="50"/>
      <c r="K74" s="20"/>
    </row>
    <row r="75" spans="1:11" ht="17.25" thickTop="1" thickBot="1" x14ac:dyDescent="0.3">
      <c r="A75" s="33"/>
      <c r="B75" s="35"/>
      <c r="C75" s="34"/>
      <c r="D75" s="35"/>
      <c r="E75" s="85" t="s">
        <v>9</v>
      </c>
      <c r="F75" s="86"/>
      <c r="G75" s="87"/>
      <c r="H75" s="12">
        <f>SUM(H7:H73)</f>
        <v>0</v>
      </c>
      <c r="I75" s="36">
        <f>SUM(I7:I73)</f>
        <v>0</v>
      </c>
      <c r="J75" s="13">
        <f>SUM(J7:J73)</f>
        <v>0</v>
      </c>
      <c r="K75" s="20" t="s">
        <v>5</v>
      </c>
    </row>
    <row r="76" spans="1:11" ht="17.25" thickTop="1" thickBot="1" x14ac:dyDescent="0.3">
      <c r="A76" s="37"/>
      <c r="B76" s="38"/>
      <c r="C76" s="38"/>
      <c r="D76" s="38"/>
      <c r="E76" s="38"/>
      <c r="F76" s="14"/>
      <c r="G76" s="39"/>
      <c r="H76" s="38"/>
      <c r="I76" s="38"/>
      <c r="J76" s="40"/>
      <c r="K76" s="20"/>
    </row>
    <row r="77" spans="1:11" x14ac:dyDescent="0.2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</row>
    <row r="78" spans="1:11" x14ac:dyDescent="0.25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</row>
    <row r="79" spans="1:11" x14ac:dyDescent="0.25">
      <c r="A79" s="20" t="s">
        <v>7</v>
      </c>
      <c r="B79" s="15"/>
      <c r="C79" s="15" t="s">
        <v>8</v>
      </c>
      <c r="D79" s="15"/>
      <c r="E79" s="20"/>
      <c r="F79" s="20"/>
      <c r="G79" s="20"/>
      <c r="H79" s="20"/>
      <c r="I79" s="20"/>
      <c r="J79" s="20"/>
      <c r="K79" s="20"/>
    </row>
  </sheetData>
  <mergeCells count="1">
    <mergeCell ref="E75:G75"/>
  </mergeCells>
  <phoneticPr fontId="4" type="noConversion"/>
  <pageMargins left="0.70866141732283472" right="0.70866141732283472" top="0.78740157480314965" bottom="0.78740157480314965" header="0.31496062992125984" footer="0.31496062992125984"/>
  <pageSetup paperSize="9" scale="35" orientation="portrait" r:id="rId1"/>
  <ignoredErrors>
    <ignoredError sqref="A60:A68 A7:A57 A70 A7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opLeftCell="A16" workbookViewId="0">
      <selection activeCell="B7" sqref="B7:C41"/>
    </sheetView>
  </sheetViews>
  <sheetFormatPr defaultRowHeight="15.75" x14ac:dyDescent="0.25"/>
  <cols>
    <col min="1" max="1" width="11.5" customWidth="1"/>
    <col min="2" max="2" width="9.375" bestFit="1" customWidth="1"/>
    <col min="3" max="3" width="73" bestFit="1" customWidth="1"/>
    <col min="4" max="4" width="30" customWidth="1"/>
    <col min="5" max="5" width="8.875" customWidth="1"/>
    <col min="6" max="6" width="10.25" customWidth="1"/>
    <col min="7" max="7" width="15.75" customWidth="1"/>
    <col min="8" max="8" width="16.5" customWidth="1"/>
    <col min="9" max="9" width="12.25" customWidth="1"/>
    <col min="10" max="10" width="16.75" customWidth="1"/>
    <col min="11" max="11" width="17.625" bestFit="1" customWidth="1"/>
  </cols>
  <sheetData>
    <row r="1" spans="1:11" s="1" customFormat="1" ht="21" x14ac:dyDescent="0.35">
      <c r="A1" s="6"/>
      <c r="B1" s="6"/>
      <c r="C1" s="2" t="s">
        <v>19</v>
      </c>
      <c r="D1" s="2"/>
      <c r="E1" s="16"/>
      <c r="F1" s="16"/>
      <c r="G1" s="6"/>
      <c r="H1" s="6"/>
      <c r="I1" s="6"/>
      <c r="J1" s="6"/>
      <c r="K1" s="6"/>
    </row>
    <row r="2" spans="1:11" s="1" customFormat="1" ht="15" x14ac:dyDescent="0.25">
      <c r="A2" s="6"/>
      <c r="B2" s="6"/>
      <c r="C2" s="6" t="s">
        <v>10</v>
      </c>
      <c r="D2" s="6"/>
      <c r="E2" s="6"/>
      <c r="F2" s="6"/>
      <c r="G2" s="6"/>
      <c r="H2" s="6"/>
      <c r="I2" s="6"/>
      <c r="J2" s="6"/>
      <c r="K2" s="6"/>
    </row>
    <row r="3" spans="1:11" s="1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1" customFormat="1" ht="16.5" customHeight="1" thickBot="1" x14ac:dyDescent="0.3">
      <c r="A4" s="17"/>
      <c r="B4" s="17"/>
      <c r="C4" s="17"/>
      <c r="D4" s="17"/>
      <c r="E4" s="17"/>
      <c r="F4" s="17"/>
      <c r="G4" s="17"/>
      <c r="H4" s="17"/>
      <c r="I4" s="6"/>
      <c r="J4" s="6"/>
      <c r="K4" s="6"/>
    </row>
    <row r="5" spans="1:11" s="1" customFormat="1" ht="45.75" thickBot="1" x14ac:dyDescent="0.3">
      <c r="A5" s="3" t="s">
        <v>1</v>
      </c>
      <c r="B5" s="19" t="s">
        <v>217</v>
      </c>
      <c r="C5" s="4" t="s">
        <v>2</v>
      </c>
      <c r="D5" s="19" t="s">
        <v>218</v>
      </c>
      <c r="E5" s="4" t="s">
        <v>3</v>
      </c>
      <c r="F5" s="3" t="s">
        <v>4</v>
      </c>
      <c r="G5" s="3" t="s">
        <v>11</v>
      </c>
      <c r="H5" s="3" t="s">
        <v>12</v>
      </c>
      <c r="I5" s="5" t="s">
        <v>6</v>
      </c>
      <c r="J5" s="3" t="s">
        <v>13</v>
      </c>
      <c r="K5" s="20"/>
    </row>
    <row r="6" spans="1:11" s="1" customFormat="1" thickBot="1" x14ac:dyDescent="0.3">
      <c r="A6" s="7"/>
      <c r="B6" s="8"/>
      <c r="C6" s="20"/>
      <c r="D6" s="20"/>
      <c r="E6" s="18"/>
      <c r="F6" s="8"/>
      <c r="G6" s="9"/>
      <c r="H6" s="10"/>
      <c r="I6" s="10"/>
      <c r="J6" s="11"/>
      <c r="K6" s="20"/>
    </row>
    <row r="7" spans="1:11" s="1" customFormat="1" thickTop="1" x14ac:dyDescent="0.25">
      <c r="A7" s="45" t="s">
        <v>80</v>
      </c>
      <c r="B7" s="46" t="s">
        <v>224</v>
      </c>
      <c r="C7" s="43" t="s">
        <v>86</v>
      </c>
      <c r="D7" s="46"/>
      <c r="E7" s="42">
        <v>8</v>
      </c>
      <c r="F7" s="22" t="s">
        <v>0</v>
      </c>
      <c r="G7" s="23"/>
      <c r="H7" s="24">
        <f>E7*G7</f>
        <v>0</v>
      </c>
      <c r="I7" s="25">
        <f>PRODUCT(H7*0.21)</f>
        <v>0</v>
      </c>
      <c r="J7" s="26">
        <f>SUM(H7+I7)</f>
        <v>0</v>
      </c>
      <c r="K7" s="20"/>
    </row>
    <row r="8" spans="1:11" s="1" customFormat="1" ht="15" x14ac:dyDescent="0.25">
      <c r="A8" s="45"/>
      <c r="B8" s="46"/>
      <c r="C8" s="43"/>
      <c r="D8" s="46"/>
      <c r="E8" s="42"/>
      <c r="F8" s="22"/>
      <c r="G8" s="47"/>
      <c r="H8" s="24"/>
      <c r="I8" s="25"/>
      <c r="J8" s="26"/>
      <c r="K8" s="20"/>
    </row>
    <row r="9" spans="1:11" s="1" customFormat="1" ht="15" x14ac:dyDescent="0.25">
      <c r="A9" s="45" t="s">
        <v>81</v>
      </c>
      <c r="B9" s="46" t="s">
        <v>224</v>
      </c>
      <c r="C9" s="43" t="s">
        <v>87</v>
      </c>
      <c r="D9" s="46"/>
      <c r="E9" s="42">
        <v>1</v>
      </c>
      <c r="F9" s="22" t="s">
        <v>0</v>
      </c>
      <c r="G9" s="31"/>
      <c r="H9" s="24">
        <f t="shared" ref="H9" si="0">E9*G9</f>
        <v>0</v>
      </c>
      <c r="I9" s="25">
        <f t="shared" ref="I9:I27" si="1">PRODUCT(H9*0.21)</f>
        <v>0</v>
      </c>
      <c r="J9" s="26">
        <f>SUM(H9+I9)</f>
        <v>0</v>
      </c>
      <c r="K9" s="20"/>
    </row>
    <row r="10" spans="1:11" s="1" customFormat="1" ht="15" x14ac:dyDescent="0.25">
      <c r="A10" s="45"/>
      <c r="B10" s="46"/>
      <c r="C10" s="43"/>
      <c r="D10" s="46"/>
      <c r="E10" s="42"/>
      <c r="F10" s="22"/>
      <c r="G10" s="47"/>
      <c r="H10" s="24"/>
      <c r="I10" s="25"/>
      <c r="J10" s="26"/>
      <c r="K10" s="20"/>
    </row>
    <row r="11" spans="1:11" s="1" customFormat="1" ht="15" x14ac:dyDescent="0.25">
      <c r="A11" s="45" t="s">
        <v>82</v>
      </c>
      <c r="B11" s="46" t="s">
        <v>224</v>
      </c>
      <c r="C11" s="43" t="s">
        <v>88</v>
      </c>
      <c r="D11" s="46"/>
      <c r="E11" s="42">
        <v>1</v>
      </c>
      <c r="F11" s="22" t="s">
        <v>0</v>
      </c>
      <c r="G11" s="31"/>
      <c r="H11" s="24">
        <f t="shared" ref="H11" si="2">E11*G11</f>
        <v>0</v>
      </c>
      <c r="I11" s="25">
        <f t="shared" si="1"/>
        <v>0</v>
      </c>
      <c r="J11" s="26">
        <f>SUM(H11+I11)</f>
        <v>0</v>
      </c>
      <c r="K11" s="20"/>
    </row>
    <row r="12" spans="1:11" s="1" customFormat="1" ht="15" x14ac:dyDescent="0.25">
      <c r="A12" s="45"/>
      <c r="B12" s="46"/>
      <c r="C12" s="43"/>
      <c r="D12" s="46"/>
      <c r="E12" s="42"/>
      <c r="F12" s="22"/>
      <c r="G12" s="29"/>
      <c r="H12" s="24"/>
      <c r="I12" s="25"/>
      <c r="J12" s="26"/>
      <c r="K12" s="20"/>
    </row>
    <row r="13" spans="1:11" s="1" customFormat="1" ht="15" x14ac:dyDescent="0.25">
      <c r="A13" s="45" t="s">
        <v>83</v>
      </c>
      <c r="B13" s="46" t="s">
        <v>224</v>
      </c>
      <c r="C13" s="43" t="s">
        <v>89</v>
      </c>
      <c r="D13" s="46"/>
      <c r="E13" s="42">
        <v>16</v>
      </c>
      <c r="F13" s="22" t="s">
        <v>0</v>
      </c>
      <c r="G13" s="30"/>
      <c r="H13" s="24">
        <f t="shared" ref="H13" si="3">E13*G13</f>
        <v>0</v>
      </c>
      <c r="I13" s="25">
        <f t="shared" si="1"/>
        <v>0</v>
      </c>
      <c r="J13" s="26">
        <f>SUM(H13+I13)</f>
        <v>0</v>
      </c>
      <c r="K13" s="20"/>
    </row>
    <row r="14" spans="1:11" s="1" customFormat="1" ht="15" x14ac:dyDescent="0.25">
      <c r="A14" s="45"/>
      <c r="B14" s="46"/>
      <c r="C14" s="43"/>
      <c r="D14" s="46"/>
      <c r="E14" s="42"/>
      <c r="G14" s="48"/>
      <c r="H14" s="24"/>
      <c r="I14" s="25"/>
      <c r="J14" s="26"/>
      <c r="K14" s="20"/>
    </row>
    <row r="15" spans="1:11" s="1" customFormat="1" ht="15" x14ac:dyDescent="0.25">
      <c r="A15" s="45" t="s">
        <v>84</v>
      </c>
      <c r="B15" s="46" t="s">
        <v>224</v>
      </c>
      <c r="C15" s="43" t="s">
        <v>90</v>
      </c>
      <c r="D15" s="46"/>
      <c r="E15" s="42">
        <v>1</v>
      </c>
      <c r="F15" s="22" t="s">
        <v>0</v>
      </c>
      <c r="G15" s="30"/>
      <c r="H15" s="24">
        <f t="shared" ref="H15" si="4">E15*G15</f>
        <v>0</v>
      </c>
      <c r="I15" s="25">
        <f t="shared" si="1"/>
        <v>0</v>
      </c>
      <c r="J15" s="26">
        <f>SUM(H15+I15)</f>
        <v>0</v>
      </c>
      <c r="K15" s="20"/>
    </row>
    <row r="16" spans="1:11" s="1" customFormat="1" ht="15" x14ac:dyDescent="0.25">
      <c r="A16" s="45"/>
      <c r="B16" s="46"/>
      <c r="C16" s="43"/>
      <c r="D16" s="46"/>
      <c r="E16" s="42"/>
      <c r="F16" s="22"/>
      <c r="G16" s="47"/>
      <c r="H16" s="24"/>
      <c r="I16" s="25"/>
      <c r="J16" s="26"/>
      <c r="K16" s="20"/>
    </row>
    <row r="17" spans="1:11" s="1" customFormat="1" ht="15" x14ac:dyDescent="0.25">
      <c r="A17" s="45" t="s">
        <v>85</v>
      </c>
      <c r="B17" s="46" t="s">
        <v>224</v>
      </c>
      <c r="C17" s="43" t="s">
        <v>91</v>
      </c>
      <c r="D17" s="46"/>
      <c r="E17" s="42">
        <v>1</v>
      </c>
      <c r="F17" s="22" t="s">
        <v>0</v>
      </c>
      <c r="G17" s="31"/>
      <c r="H17" s="24">
        <f t="shared" ref="H17" si="5">E17*G17</f>
        <v>0</v>
      </c>
      <c r="I17" s="25">
        <f t="shared" si="1"/>
        <v>0</v>
      </c>
      <c r="J17" s="26">
        <f>SUM(H17+I17)</f>
        <v>0</v>
      </c>
      <c r="K17" s="20"/>
    </row>
    <row r="18" spans="1:11" s="1" customFormat="1" ht="15" x14ac:dyDescent="0.25">
      <c r="A18" s="45"/>
      <c r="B18" s="46"/>
      <c r="C18" s="43"/>
      <c r="D18" s="46"/>
      <c r="E18" s="42"/>
      <c r="G18" s="47"/>
      <c r="H18" s="24"/>
      <c r="I18" s="25"/>
      <c r="J18" s="26"/>
      <c r="K18" s="20"/>
    </row>
    <row r="19" spans="1:11" s="1" customFormat="1" ht="15" x14ac:dyDescent="0.25">
      <c r="A19" s="45" t="s">
        <v>15</v>
      </c>
      <c r="B19" s="46" t="s">
        <v>224</v>
      </c>
      <c r="C19" s="43" t="s">
        <v>92</v>
      </c>
      <c r="D19" s="46"/>
      <c r="E19" s="42">
        <v>1</v>
      </c>
      <c r="F19" s="22" t="s">
        <v>0</v>
      </c>
      <c r="G19" s="31"/>
      <c r="H19" s="24">
        <f t="shared" ref="H19" si="6">E19*G19</f>
        <v>0</v>
      </c>
      <c r="I19" s="25">
        <f t="shared" si="1"/>
        <v>0</v>
      </c>
      <c r="J19" s="26">
        <f>SUM(H19+I19)</f>
        <v>0</v>
      </c>
      <c r="K19" s="20"/>
    </row>
    <row r="20" spans="1:11" s="1" customFormat="1" ht="15" x14ac:dyDescent="0.25">
      <c r="A20" s="45"/>
      <c r="B20" s="46"/>
      <c r="C20" s="43"/>
      <c r="D20" s="46"/>
      <c r="E20" s="42"/>
      <c r="F20" s="22"/>
      <c r="G20" s="29"/>
      <c r="H20" s="24"/>
      <c r="I20" s="25"/>
      <c r="J20" s="26"/>
      <c r="K20" s="20"/>
    </row>
    <row r="21" spans="1:11" s="1" customFormat="1" ht="15" x14ac:dyDescent="0.25">
      <c r="A21" s="45" t="s">
        <v>16</v>
      </c>
      <c r="B21" s="46" t="s">
        <v>224</v>
      </c>
      <c r="C21" s="43" t="s">
        <v>93</v>
      </c>
      <c r="D21" s="46"/>
      <c r="E21" s="42">
        <v>1</v>
      </c>
      <c r="F21" s="22" t="s">
        <v>0</v>
      </c>
      <c r="G21" s="30"/>
      <c r="H21" s="24">
        <f t="shared" ref="H21" si="7">E21*G21</f>
        <v>0</v>
      </c>
      <c r="I21" s="25">
        <f t="shared" si="1"/>
        <v>0</v>
      </c>
      <c r="J21" s="26">
        <f>SUM(H21+I21)</f>
        <v>0</v>
      </c>
      <c r="K21" s="20"/>
    </row>
    <row r="22" spans="1:11" s="1" customFormat="1" ht="15" x14ac:dyDescent="0.25">
      <c r="A22" s="45"/>
      <c r="B22" s="46"/>
      <c r="C22" s="43"/>
      <c r="D22" s="46"/>
      <c r="E22" s="42"/>
      <c r="F22" s="22"/>
      <c r="G22" s="48"/>
      <c r="H22" s="24"/>
      <c r="I22" s="25"/>
      <c r="J22" s="26"/>
      <c r="K22" s="20"/>
    </row>
    <row r="23" spans="1:11" s="1" customFormat="1" ht="15" x14ac:dyDescent="0.25">
      <c r="A23" s="45" t="s">
        <v>17</v>
      </c>
      <c r="B23" s="46" t="s">
        <v>224</v>
      </c>
      <c r="C23" s="43" t="s">
        <v>94</v>
      </c>
      <c r="D23" s="46"/>
      <c r="E23" s="42">
        <v>1</v>
      </c>
      <c r="F23" s="22" t="s">
        <v>0</v>
      </c>
      <c r="G23" s="30"/>
      <c r="H23" s="24">
        <f t="shared" ref="H23" si="8">E23*G23</f>
        <v>0</v>
      </c>
      <c r="I23" s="25">
        <f t="shared" si="1"/>
        <v>0</v>
      </c>
      <c r="J23" s="26">
        <f>SUM(H23+I23)</f>
        <v>0</v>
      </c>
      <c r="K23" s="20"/>
    </row>
    <row r="24" spans="1:11" s="1" customFormat="1" ht="15" x14ac:dyDescent="0.25">
      <c r="A24" s="45"/>
      <c r="B24" s="46"/>
      <c r="C24" s="43"/>
      <c r="D24" s="46"/>
      <c r="E24" s="42"/>
      <c r="F24" s="22"/>
      <c r="G24" s="47"/>
      <c r="H24" s="24"/>
      <c r="I24" s="25"/>
      <c r="J24" s="26"/>
      <c r="K24" s="20"/>
    </row>
    <row r="25" spans="1:11" s="1" customFormat="1" ht="15" x14ac:dyDescent="0.25">
      <c r="A25" s="45" t="s">
        <v>18</v>
      </c>
      <c r="B25" s="46" t="s">
        <v>224</v>
      </c>
      <c r="C25" s="43" t="s">
        <v>95</v>
      </c>
      <c r="D25" s="46"/>
      <c r="E25" s="42">
        <v>1</v>
      </c>
      <c r="F25" s="22" t="s">
        <v>0</v>
      </c>
      <c r="G25" s="31"/>
      <c r="H25" s="24">
        <f t="shared" ref="H25" si="9">E25*G25</f>
        <v>0</v>
      </c>
      <c r="I25" s="25">
        <f t="shared" si="1"/>
        <v>0</v>
      </c>
      <c r="J25" s="26">
        <f>SUM(H25+I25)</f>
        <v>0</v>
      </c>
      <c r="K25" s="20"/>
    </row>
    <row r="26" spans="1:11" s="1" customFormat="1" ht="15" x14ac:dyDescent="0.25">
      <c r="A26" s="45"/>
      <c r="B26" s="46"/>
      <c r="C26" s="43"/>
      <c r="D26" s="46"/>
      <c r="E26" s="42"/>
      <c r="F26" s="22"/>
      <c r="G26" s="47"/>
      <c r="H26" s="24"/>
      <c r="I26" s="25"/>
      <c r="J26" s="26"/>
      <c r="K26" s="20"/>
    </row>
    <row r="27" spans="1:11" s="1" customFormat="1" ht="15" x14ac:dyDescent="0.25">
      <c r="A27" s="45" t="s">
        <v>54</v>
      </c>
      <c r="B27" s="46" t="s">
        <v>224</v>
      </c>
      <c r="C27" s="43" t="s">
        <v>96</v>
      </c>
      <c r="D27" s="46"/>
      <c r="E27" s="42">
        <v>1</v>
      </c>
      <c r="F27" s="22" t="s">
        <v>0</v>
      </c>
      <c r="G27" s="31"/>
      <c r="H27" s="24">
        <f t="shared" ref="H27" si="10">E27*G27</f>
        <v>0</v>
      </c>
      <c r="I27" s="25">
        <f t="shared" si="1"/>
        <v>0</v>
      </c>
      <c r="J27" s="26">
        <f>SUM(H27+I27)</f>
        <v>0</v>
      </c>
      <c r="K27" s="20"/>
    </row>
    <row r="28" spans="1:11" s="1" customFormat="1" ht="15" x14ac:dyDescent="0.25">
      <c r="A28" s="45"/>
      <c r="B28" s="46"/>
      <c r="C28" s="43"/>
      <c r="D28" s="46"/>
      <c r="E28" s="42"/>
      <c r="G28" s="29"/>
      <c r="H28" s="24"/>
      <c r="I28" s="25"/>
      <c r="J28" s="26"/>
      <c r="K28" s="20"/>
    </row>
    <row r="29" spans="1:11" s="1" customFormat="1" ht="15" x14ac:dyDescent="0.25">
      <c r="A29" s="45" t="s">
        <v>55</v>
      </c>
      <c r="B29" s="46" t="s">
        <v>224</v>
      </c>
      <c r="C29" s="43" t="s">
        <v>97</v>
      </c>
      <c r="D29" s="46"/>
      <c r="E29" s="42">
        <v>1</v>
      </c>
      <c r="F29" s="22" t="s">
        <v>0</v>
      </c>
      <c r="G29" s="30"/>
      <c r="H29" s="24">
        <f t="shared" ref="H29" si="11">E29*G29</f>
        <v>0</v>
      </c>
      <c r="I29" s="25">
        <f>PRODUCT(H29*0.21)</f>
        <v>0</v>
      </c>
      <c r="J29" s="26">
        <f>SUM(H29+I29)</f>
        <v>0</v>
      </c>
      <c r="K29" s="20"/>
    </row>
    <row r="30" spans="1:11" s="1" customFormat="1" ht="15" x14ac:dyDescent="0.25">
      <c r="A30" s="45"/>
      <c r="B30" s="46"/>
      <c r="C30" s="43"/>
      <c r="D30" s="46"/>
      <c r="E30" s="42"/>
      <c r="F30" s="22"/>
      <c r="G30" s="48"/>
      <c r="H30" s="24"/>
      <c r="I30" s="25"/>
      <c r="J30" s="26"/>
      <c r="K30" s="20"/>
    </row>
    <row r="31" spans="1:11" s="1" customFormat="1" ht="15" x14ac:dyDescent="0.25">
      <c r="A31" s="45" t="s">
        <v>56</v>
      </c>
      <c r="B31" s="46" t="s">
        <v>224</v>
      </c>
      <c r="C31" s="43" t="s">
        <v>98</v>
      </c>
      <c r="D31" s="46"/>
      <c r="E31" s="42">
        <v>2</v>
      </c>
      <c r="F31" s="22" t="s">
        <v>0</v>
      </c>
      <c r="G31" s="30"/>
      <c r="H31" s="24">
        <f t="shared" ref="H31" si="12">E31*G31</f>
        <v>0</v>
      </c>
      <c r="I31" s="25">
        <f t="shared" ref="I31:I41" si="13">PRODUCT(H31*0.21)</f>
        <v>0</v>
      </c>
      <c r="J31" s="26">
        <f>SUM(H31+I31)</f>
        <v>0</v>
      </c>
      <c r="K31" s="20"/>
    </row>
    <row r="32" spans="1:11" s="1" customFormat="1" ht="15" x14ac:dyDescent="0.25">
      <c r="A32" s="45"/>
      <c r="B32" s="46"/>
      <c r="C32" s="43"/>
      <c r="D32" s="46"/>
      <c r="E32" s="42"/>
      <c r="G32" s="47"/>
      <c r="H32" s="24"/>
      <c r="I32" s="25"/>
      <c r="J32" s="26"/>
      <c r="K32" s="20"/>
    </row>
    <row r="33" spans="1:11" s="1" customFormat="1" ht="15" x14ac:dyDescent="0.25">
      <c r="A33" s="45" t="s">
        <v>57</v>
      </c>
      <c r="B33" s="46" t="s">
        <v>224</v>
      </c>
      <c r="C33" s="43" t="s">
        <v>99</v>
      </c>
      <c r="D33" s="46"/>
      <c r="E33" s="42">
        <v>1</v>
      </c>
      <c r="F33" s="22" t="s">
        <v>0</v>
      </c>
      <c r="G33" s="31"/>
      <c r="H33" s="24">
        <f t="shared" ref="H33" si="14">E33*G33</f>
        <v>0</v>
      </c>
      <c r="I33" s="25">
        <f t="shared" si="13"/>
        <v>0</v>
      </c>
      <c r="J33" s="26">
        <f>SUM(H33+I33)</f>
        <v>0</v>
      </c>
      <c r="K33" s="20"/>
    </row>
    <row r="34" spans="1:11" s="1" customFormat="1" ht="15" x14ac:dyDescent="0.25">
      <c r="A34" s="45"/>
      <c r="B34" s="46"/>
      <c r="C34" s="43"/>
      <c r="D34" s="46"/>
      <c r="E34" s="42"/>
      <c r="F34" s="22"/>
      <c r="G34" s="47"/>
      <c r="H34" s="24"/>
      <c r="I34" s="25"/>
      <c r="J34" s="26"/>
      <c r="K34" s="20"/>
    </row>
    <row r="35" spans="1:11" s="1" customFormat="1" ht="15" x14ac:dyDescent="0.25">
      <c r="A35" s="45" t="s">
        <v>58</v>
      </c>
      <c r="B35" s="46" t="s">
        <v>224</v>
      </c>
      <c r="C35" s="43" t="s">
        <v>100</v>
      </c>
      <c r="D35" s="46"/>
      <c r="E35" s="42">
        <v>1</v>
      </c>
      <c r="F35" s="22" t="s">
        <v>0</v>
      </c>
      <c r="G35" s="31"/>
      <c r="H35" s="24">
        <f t="shared" ref="H35" si="15">E35*G35</f>
        <v>0</v>
      </c>
      <c r="I35" s="25">
        <f t="shared" si="13"/>
        <v>0</v>
      </c>
      <c r="J35" s="26">
        <f>SUM(H35+I35)</f>
        <v>0</v>
      </c>
      <c r="K35" s="20"/>
    </row>
    <row r="36" spans="1:11" s="1" customFormat="1" ht="15" x14ac:dyDescent="0.25">
      <c r="A36" s="45"/>
      <c r="B36" s="46"/>
      <c r="C36" s="43"/>
      <c r="D36" s="46"/>
      <c r="E36" s="42"/>
      <c r="F36" s="22"/>
      <c r="G36" s="29"/>
      <c r="H36" s="24"/>
      <c r="I36" s="25"/>
      <c r="J36" s="26"/>
      <c r="K36" s="20"/>
    </row>
    <row r="37" spans="1:11" s="1" customFormat="1" ht="15" x14ac:dyDescent="0.25">
      <c r="A37" s="45" t="s">
        <v>59</v>
      </c>
      <c r="B37" s="46" t="s">
        <v>224</v>
      </c>
      <c r="C37" s="43" t="s">
        <v>101</v>
      </c>
      <c r="D37" s="46"/>
      <c r="E37" s="42">
        <v>1</v>
      </c>
      <c r="F37" s="22" t="s">
        <v>0</v>
      </c>
      <c r="G37" s="30"/>
      <c r="H37" s="24">
        <f t="shared" ref="H37" si="16">E37*G37</f>
        <v>0</v>
      </c>
      <c r="I37" s="25">
        <f t="shared" si="13"/>
        <v>0</v>
      </c>
      <c r="J37" s="26">
        <f>SUM(H37+I37)</f>
        <v>0</v>
      </c>
      <c r="K37" s="20"/>
    </row>
    <row r="38" spans="1:11" s="1" customFormat="1" ht="15" x14ac:dyDescent="0.25">
      <c r="A38" s="45"/>
      <c r="B38" s="46"/>
      <c r="C38" s="43"/>
      <c r="D38" s="46"/>
      <c r="E38" s="42"/>
      <c r="F38" s="22"/>
      <c r="G38" s="48"/>
      <c r="H38" s="24"/>
      <c r="I38" s="25"/>
      <c r="J38" s="26"/>
      <c r="K38" s="20"/>
    </row>
    <row r="39" spans="1:11" s="1" customFormat="1" ht="15" x14ac:dyDescent="0.25">
      <c r="A39" s="45" t="s">
        <v>60</v>
      </c>
      <c r="B39" s="46" t="s">
        <v>224</v>
      </c>
      <c r="C39" s="44" t="s">
        <v>102</v>
      </c>
      <c r="D39" s="46"/>
      <c r="E39" s="42">
        <v>1</v>
      </c>
      <c r="F39" s="22" t="s">
        <v>0</v>
      </c>
      <c r="G39" s="30"/>
      <c r="H39" s="24">
        <f t="shared" ref="H39" si="17">E39*G39</f>
        <v>0</v>
      </c>
      <c r="I39" s="25">
        <f t="shared" si="13"/>
        <v>0</v>
      </c>
      <c r="J39" s="26">
        <f>SUM(H39+I39)</f>
        <v>0</v>
      </c>
      <c r="K39" s="20"/>
    </row>
    <row r="40" spans="1:11" s="1" customFormat="1" ht="15" x14ac:dyDescent="0.25">
      <c r="A40" s="45"/>
      <c r="B40" s="46"/>
      <c r="C40" s="44"/>
      <c r="D40" s="46"/>
      <c r="E40" s="42"/>
      <c r="F40" s="22"/>
      <c r="G40" s="47"/>
      <c r="H40" s="24"/>
      <c r="I40" s="25"/>
      <c r="J40" s="26"/>
      <c r="K40" s="20"/>
    </row>
    <row r="41" spans="1:11" s="1" customFormat="1" ht="15" x14ac:dyDescent="0.25">
      <c r="A41" s="45" t="s">
        <v>61</v>
      </c>
      <c r="B41" s="46" t="s">
        <v>224</v>
      </c>
      <c r="C41" s="43" t="s">
        <v>214</v>
      </c>
      <c r="D41" s="46"/>
      <c r="E41" s="42">
        <v>1</v>
      </c>
      <c r="F41" s="22" t="s">
        <v>0</v>
      </c>
      <c r="G41" s="31"/>
      <c r="H41" s="24">
        <f t="shared" ref="H41" si="18">E41*G41</f>
        <v>0</v>
      </c>
      <c r="I41" s="25">
        <f t="shared" si="13"/>
        <v>0</v>
      </c>
      <c r="J41" s="26">
        <f>SUM(H41+I41)</f>
        <v>0</v>
      </c>
      <c r="K41" s="20"/>
    </row>
    <row r="42" spans="1:11" s="1" customFormat="1" thickBot="1" x14ac:dyDescent="0.3">
      <c r="A42" s="45"/>
      <c r="B42" s="42"/>
      <c r="C42" s="43"/>
      <c r="D42" s="46"/>
      <c r="E42" s="42"/>
      <c r="G42" s="81"/>
      <c r="H42" s="24"/>
      <c r="I42" s="25"/>
      <c r="J42" s="26"/>
      <c r="K42" s="20"/>
    </row>
    <row r="43" spans="1:11" ht="17.25" thickTop="1" thickBot="1" x14ac:dyDescent="0.3">
      <c r="A43" s="33"/>
      <c r="B43" s="34"/>
      <c r="C43" s="34"/>
      <c r="D43" s="35"/>
      <c r="E43" s="35"/>
      <c r="F43" s="49"/>
      <c r="G43" s="55"/>
      <c r="H43" s="52"/>
      <c r="I43" s="35"/>
      <c r="J43" s="50"/>
      <c r="K43" s="20"/>
    </row>
    <row r="44" spans="1:11" ht="17.25" thickTop="1" thickBot="1" x14ac:dyDescent="0.3">
      <c r="A44" s="33"/>
      <c r="B44" s="34"/>
      <c r="C44" s="34"/>
      <c r="D44" s="35"/>
      <c r="E44" s="85" t="s">
        <v>9</v>
      </c>
      <c r="F44" s="86"/>
      <c r="G44" s="87"/>
      <c r="H44" s="12">
        <f>SUM(H7:H42)</f>
        <v>0</v>
      </c>
      <c r="I44" s="36">
        <f>SUM(I7:I42)</f>
        <v>0</v>
      </c>
      <c r="J44" s="13">
        <f>SUM(J7:J42)</f>
        <v>0</v>
      </c>
      <c r="K44" s="20" t="s">
        <v>5</v>
      </c>
    </row>
    <row r="45" spans="1:11" ht="17.25" thickTop="1" thickBot="1" x14ac:dyDescent="0.3">
      <c r="A45" s="37"/>
      <c r="B45" s="38"/>
      <c r="C45" s="38"/>
      <c r="D45" s="38"/>
      <c r="E45" s="38"/>
      <c r="F45" s="14"/>
      <c r="G45" s="39"/>
      <c r="H45" s="38"/>
      <c r="I45" s="38"/>
      <c r="J45" s="40"/>
      <c r="K45" s="20"/>
    </row>
    <row r="46" spans="1:11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</row>
    <row r="47" spans="1:11" ht="16.5" thickBot="1" x14ac:dyDescent="0.3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</row>
    <row r="48" spans="1:11" ht="17.25" thickTop="1" thickBot="1" x14ac:dyDescent="0.3">
      <c r="A48" s="20" t="s">
        <v>7</v>
      </c>
      <c r="B48" s="41"/>
      <c r="C48" s="15" t="s">
        <v>8</v>
      </c>
      <c r="D48" s="15"/>
      <c r="E48" s="20"/>
      <c r="F48" s="20"/>
      <c r="G48" s="20"/>
      <c r="H48" s="20"/>
      <c r="I48" s="20"/>
      <c r="J48" s="20"/>
      <c r="K48" s="20"/>
    </row>
    <row r="49" ht="16.5" thickTop="1" x14ac:dyDescent="0.25"/>
  </sheetData>
  <mergeCells count="1">
    <mergeCell ref="E44:G44"/>
  </mergeCells>
  <pageMargins left="0.7" right="0.7" top="0.78740157499999996" bottom="0.78740157499999996" header="0.3" footer="0.3"/>
  <pageSetup paperSize="9" scale="37" orientation="portrait" r:id="rId1"/>
  <ignoredErrors>
    <ignoredError sqref="A7:A4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4"/>
  <sheetViews>
    <sheetView topLeftCell="A7" workbookViewId="0">
      <selection activeCell="M78" sqref="M78"/>
    </sheetView>
  </sheetViews>
  <sheetFormatPr defaultRowHeight="15.75" x14ac:dyDescent="0.25"/>
  <cols>
    <col min="1" max="1" width="11.5" customWidth="1"/>
    <col min="2" max="2" width="9.375" bestFit="1" customWidth="1"/>
    <col min="3" max="3" width="73" bestFit="1" customWidth="1"/>
    <col min="4" max="4" width="30" customWidth="1"/>
    <col min="5" max="5" width="8.875" customWidth="1"/>
    <col min="6" max="6" width="10.25" customWidth="1"/>
    <col min="7" max="7" width="15.75" customWidth="1"/>
    <col min="8" max="8" width="16.5" customWidth="1"/>
    <col min="9" max="9" width="12.25" customWidth="1"/>
    <col min="10" max="10" width="16.75" customWidth="1"/>
    <col min="11" max="11" width="17.625" bestFit="1" customWidth="1"/>
  </cols>
  <sheetData>
    <row r="1" spans="1:11" s="1" customFormat="1" ht="21" x14ac:dyDescent="0.35">
      <c r="A1" s="6"/>
      <c r="B1" s="6"/>
      <c r="C1" s="2" t="s">
        <v>19</v>
      </c>
      <c r="D1" s="2"/>
      <c r="E1" s="16"/>
      <c r="F1" s="16"/>
      <c r="G1" s="6"/>
      <c r="H1" s="6"/>
      <c r="I1" s="6"/>
      <c r="J1" s="6"/>
      <c r="K1" s="6"/>
    </row>
    <row r="2" spans="1:11" s="1" customFormat="1" ht="15" x14ac:dyDescent="0.25">
      <c r="A2" s="6"/>
      <c r="B2" s="6"/>
      <c r="C2" s="6" t="s">
        <v>10</v>
      </c>
      <c r="D2" s="6"/>
      <c r="E2" s="6"/>
      <c r="F2" s="6"/>
      <c r="G2" s="6"/>
      <c r="H2" s="6"/>
      <c r="I2" s="6"/>
      <c r="J2" s="6"/>
      <c r="K2" s="6"/>
    </row>
    <row r="3" spans="1:11" s="1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1" customFormat="1" ht="16.5" customHeight="1" thickBot="1" x14ac:dyDescent="0.3">
      <c r="A4" s="17"/>
      <c r="B4" s="17"/>
      <c r="C4" s="17"/>
      <c r="D4" s="17"/>
      <c r="E4" s="17"/>
      <c r="F4" s="17"/>
      <c r="G4" s="17"/>
      <c r="H4" s="17"/>
      <c r="I4" s="6"/>
      <c r="J4" s="6"/>
      <c r="K4" s="6"/>
    </row>
    <row r="5" spans="1:11" s="1" customFormat="1" ht="45.75" thickBot="1" x14ac:dyDescent="0.3">
      <c r="A5" s="3" t="s">
        <v>1</v>
      </c>
      <c r="B5" s="19" t="s">
        <v>217</v>
      </c>
      <c r="C5" s="4" t="s">
        <v>2</v>
      </c>
      <c r="D5" s="19" t="s">
        <v>218</v>
      </c>
      <c r="E5" s="4" t="s">
        <v>3</v>
      </c>
      <c r="F5" s="3" t="s">
        <v>4</v>
      </c>
      <c r="G5" s="3" t="s">
        <v>11</v>
      </c>
      <c r="H5" s="3" t="s">
        <v>12</v>
      </c>
      <c r="I5" s="5" t="s">
        <v>6</v>
      </c>
      <c r="J5" s="3" t="s">
        <v>13</v>
      </c>
      <c r="K5" s="20"/>
    </row>
    <row r="6" spans="1:11" s="1" customFormat="1" thickBot="1" x14ac:dyDescent="0.3">
      <c r="A6" s="7"/>
      <c r="B6" s="8"/>
      <c r="C6" s="20"/>
      <c r="D6" s="59"/>
      <c r="E6" s="18"/>
      <c r="F6" s="8"/>
      <c r="G6" s="9"/>
      <c r="H6" s="10"/>
      <c r="I6" s="10"/>
      <c r="J6" s="11"/>
      <c r="K6" s="20"/>
    </row>
    <row r="7" spans="1:11" s="1" customFormat="1" thickTop="1" x14ac:dyDescent="0.25">
      <c r="A7" s="45" t="s">
        <v>80</v>
      </c>
      <c r="B7" s="46" t="s">
        <v>225</v>
      </c>
      <c r="C7" s="43" t="s">
        <v>103</v>
      </c>
      <c r="D7" s="57"/>
      <c r="E7" s="42">
        <v>1</v>
      </c>
      <c r="F7" s="22" t="s">
        <v>0</v>
      </c>
      <c r="G7" s="23"/>
      <c r="H7" s="24">
        <f>E7*G7</f>
        <v>0</v>
      </c>
      <c r="I7" s="25">
        <f>PRODUCT(H7*0.21)</f>
        <v>0</v>
      </c>
      <c r="J7" s="26">
        <f>SUM(H7+I7)</f>
        <v>0</v>
      </c>
      <c r="K7" s="20"/>
    </row>
    <row r="8" spans="1:11" s="1" customFormat="1" ht="15" x14ac:dyDescent="0.25">
      <c r="B8" s="46"/>
      <c r="C8" s="43"/>
      <c r="D8" s="57"/>
      <c r="E8" s="42"/>
      <c r="F8" s="22"/>
      <c r="G8" s="47"/>
      <c r="H8" s="24"/>
      <c r="I8" s="25"/>
      <c r="J8" s="26"/>
      <c r="K8" s="20"/>
    </row>
    <row r="9" spans="1:11" s="1" customFormat="1" ht="15" x14ac:dyDescent="0.25">
      <c r="A9" s="45" t="s">
        <v>81</v>
      </c>
      <c r="B9" s="46" t="s">
        <v>225</v>
      </c>
      <c r="C9" s="43" t="s">
        <v>104</v>
      </c>
      <c r="D9" s="57"/>
      <c r="E9" s="42">
        <v>1</v>
      </c>
      <c r="F9" s="22" t="s">
        <v>0</v>
      </c>
      <c r="G9" s="31"/>
      <c r="H9" s="24">
        <f t="shared" ref="H9" si="0">E9*G9</f>
        <v>0</v>
      </c>
      <c r="I9" s="25">
        <f t="shared" ref="I9:I23" si="1">PRODUCT(H9*0.21)</f>
        <v>0</v>
      </c>
      <c r="J9" s="26">
        <f>SUM(H9+I9)</f>
        <v>0</v>
      </c>
      <c r="K9" s="20"/>
    </row>
    <row r="10" spans="1:11" s="1" customFormat="1" ht="15" x14ac:dyDescent="0.25">
      <c r="B10" s="46"/>
      <c r="C10" s="43"/>
      <c r="D10" s="57"/>
      <c r="E10" s="42"/>
      <c r="F10" s="22"/>
      <c r="G10" s="29"/>
      <c r="H10" s="24"/>
      <c r="I10" s="25"/>
      <c r="J10" s="26"/>
      <c r="K10" s="20"/>
    </row>
    <row r="11" spans="1:11" s="1" customFormat="1" ht="15" x14ac:dyDescent="0.25">
      <c r="A11" s="45" t="s">
        <v>82</v>
      </c>
      <c r="B11" s="46" t="s">
        <v>225</v>
      </c>
      <c r="C11" s="43" t="s">
        <v>105</v>
      </c>
      <c r="D11" s="57"/>
      <c r="E11" s="42">
        <v>1</v>
      </c>
      <c r="F11" s="22" t="s">
        <v>0</v>
      </c>
      <c r="G11" s="30"/>
      <c r="H11" s="24">
        <f t="shared" ref="H11" si="2">E11*G11</f>
        <v>0</v>
      </c>
      <c r="I11" s="25">
        <f t="shared" si="1"/>
        <v>0</v>
      </c>
      <c r="J11" s="26">
        <f>SUM(H11+I11)</f>
        <v>0</v>
      </c>
      <c r="K11" s="20"/>
    </row>
    <row r="12" spans="1:11" s="1" customFormat="1" ht="15" x14ac:dyDescent="0.25">
      <c r="B12" s="46"/>
      <c r="C12" s="43"/>
      <c r="D12" s="57"/>
      <c r="E12" s="42"/>
      <c r="F12" s="22"/>
      <c r="G12" s="48"/>
      <c r="H12" s="24"/>
      <c r="I12" s="25"/>
      <c r="J12" s="26"/>
      <c r="K12" s="20"/>
    </row>
    <row r="13" spans="1:11" s="1" customFormat="1" ht="15" x14ac:dyDescent="0.25">
      <c r="A13" s="45" t="s">
        <v>83</v>
      </c>
      <c r="B13" s="46" t="s">
        <v>225</v>
      </c>
      <c r="C13" s="43" t="s">
        <v>106</v>
      </c>
      <c r="D13" s="57"/>
      <c r="E13" s="42">
        <v>1</v>
      </c>
      <c r="F13" s="22" t="s">
        <v>0</v>
      </c>
      <c r="G13" s="30"/>
      <c r="H13" s="24">
        <f t="shared" ref="H13" si="3">E13*G13</f>
        <v>0</v>
      </c>
      <c r="I13" s="25">
        <f t="shared" si="1"/>
        <v>0</v>
      </c>
      <c r="J13" s="26">
        <f>SUM(H13+I13)</f>
        <v>0</v>
      </c>
      <c r="K13" s="20"/>
    </row>
    <row r="14" spans="1:11" s="1" customFormat="1" ht="15" x14ac:dyDescent="0.25">
      <c r="B14" s="46"/>
      <c r="C14" s="43"/>
      <c r="D14" s="57"/>
      <c r="E14" s="42"/>
      <c r="G14" s="47"/>
      <c r="H14" s="24"/>
      <c r="I14" s="25"/>
      <c r="J14" s="26"/>
      <c r="K14" s="20"/>
    </row>
    <row r="15" spans="1:11" x14ac:dyDescent="0.25">
      <c r="A15" s="45" t="s">
        <v>84</v>
      </c>
      <c r="B15" s="46" t="s">
        <v>225</v>
      </c>
      <c r="C15" s="43" t="s">
        <v>107</v>
      </c>
      <c r="D15" s="58"/>
      <c r="E15" s="42">
        <v>1</v>
      </c>
      <c r="F15" s="22" t="s">
        <v>0</v>
      </c>
      <c r="G15" s="31"/>
      <c r="H15" s="24">
        <f t="shared" ref="H15" si="4">E15*G15</f>
        <v>0</v>
      </c>
      <c r="I15" s="25">
        <f t="shared" si="1"/>
        <v>0</v>
      </c>
      <c r="J15" s="26">
        <f>SUM(H15+I15)</f>
        <v>0</v>
      </c>
    </row>
    <row r="16" spans="1:11" x14ac:dyDescent="0.25">
      <c r="A16" s="1"/>
      <c r="B16" s="46"/>
      <c r="C16" s="43"/>
      <c r="D16" s="58"/>
      <c r="E16" s="42"/>
      <c r="F16" s="22"/>
      <c r="G16" s="29"/>
      <c r="H16" s="24"/>
      <c r="I16" s="25"/>
      <c r="J16" s="26"/>
    </row>
    <row r="17" spans="1:10" x14ac:dyDescent="0.25">
      <c r="A17" s="45" t="s">
        <v>85</v>
      </c>
      <c r="B17" s="46" t="s">
        <v>225</v>
      </c>
      <c r="C17" s="43" t="s">
        <v>108</v>
      </c>
      <c r="D17" s="58"/>
      <c r="E17" s="42">
        <v>1</v>
      </c>
      <c r="F17" s="22" t="s">
        <v>0</v>
      </c>
      <c r="G17" s="30"/>
      <c r="H17" s="24">
        <f t="shared" ref="H17" si="5">E17*G17</f>
        <v>0</v>
      </c>
      <c r="I17" s="25">
        <f t="shared" si="1"/>
        <v>0</v>
      </c>
      <c r="J17" s="26">
        <f>SUM(H17+I17)</f>
        <v>0</v>
      </c>
    </row>
    <row r="18" spans="1:10" x14ac:dyDescent="0.25">
      <c r="A18" s="1"/>
      <c r="B18" s="46"/>
      <c r="C18" s="43"/>
      <c r="D18" s="58"/>
      <c r="E18" s="42"/>
      <c r="F18" s="1"/>
      <c r="G18" s="48"/>
      <c r="H18" s="24"/>
      <c r="I18" s="25"/>
      <c r="J18" s="26"/>
    </row>
    <row r="19" spans="1:10" x14ac:dyDescent="0.25">
      <c r="A19" s="45" t="s">
        <v>15</v>
      </c>
      <c r="B19" s="46" t="s">
        <v>225</v>
      </c>
      <c r="C19" s="43" t="s">
        <v>109</v>
      </c>
      <c r="D19" s="58"/>
      <c r="E19" s="42">
        <v>1</v>
      </c>
      <c r="F19" s="22" t="s">
        <v>0</v>
      </c>
      <c r="G19" s="30"/>
      <c r="H19" s="24">
        <f t="shared" ref="H19" si="6">E19*G19</f>
        <v>0</v>
      </c>
      <c r="I19" s="25">
        <f t="shared" si="1"/>
        <v>0</v>
      </c>
      <c r="J19" s="26">
        <f>SUM(H19+I19)</f>
        <v>0</v>
      </c>
    </row>
    <row r="20" spans="1:10" x14ac:dyDescent="0.25">
      <c r="A20" s="1"/>
      <c r="B20" s="46"/>
      <c r="C20" s="43"/>
      <c r="D20" s="58"/>
      <c r="E20" s="42"/>
      <c r="F20" s="22"/>
      <c r="G20" s="47"/>
      <c r="H20" s="24"/>
      <c r="I20" s="25"/>
      <c r="J20" s="26"/>
    </row>
    <row r="21" spans="1:10" x14ac:dyDescent="0.25">
      <c r="A21" s="45" t="s">
        <v>16</v>
      </c>
      <c r="B21" s="46" t="s">
        <v>225</v>
      </c>
      <c r="C21" s="43" t="s">
        <v>110</v>
      </c>
      <c r="D21" s="58"/>
      <c r="E21" s="42">
        <v>1</v>
      </c>
      <c r="F21" s="22" t="s">
        <v>0</v>
      </c>
      <c r="G21" s="31"/>
      <c r="H21" s="24">
        <f t="shared" ref="H21" si="7">E21*G21</f>
        <v>0</v>
      </c>
      <c r="I21" s="25">
        <f t="shared" si="1"/>
        <v>0</v>
      </c>
      <c r="J21" s="26">
        <f>SUM(H21+I21)</f>
        <v>0</v>
      </c>
    </row>
    <row r="22" spans="1:10" x14ac:dyDescent="0.25">
      <c r="A22" s="1"/>
      <c r="B22" s="46"/>
      <c r="C22" s="43"/>
      <c r="D22" s="58"/>
      <c r="E22" s="42"/>
      <c r="F22" s="22"/>
      <c r="G22" s="29"/>
      <c r="H22" s="24"/>
      <c r="I22" s="25"/>
      <c r="J22" s="26"/>
    </row>
    <row r="23" spans="1:10" x14ac:dyDescent="0.25">
      <c r="A23" s="45" t="s">
        <v>78</v>
      </c>
      <c r="B23" s="46" t="s">
        <v>226</v>
      </c>
      <c r="C23" s="43" t="s">
        <v>111</v>
      </c>
      <c r="D23" s="58"/>
      <c r="E23" s="42">
        <v>8</v>
      </c>
      <c r="F23" s="22" t="s">
        <v>0</v>
      </c>
      <c r="G23" s="31"/>
      <c r="H23" s="24">
        <f t="shared" ref="H23" si="8">E23*G23</f>
        <v>0</v>
      </c>
      <c r="I23" s="25">
        <f t="shared" si="1"/>
        <v>0</v>
      </c>
      <c r="J23" s="26">
        <f>SUM(H23+I23)</f>
        <v>0</v>
      </c>
    </row>
    <row r="24" spans="1:10" x14ac:dyDescent="0.25">
      <c r="A24" s="1"/>
      <c r="B24" s="46"/>
      <c r="C24" s="43"/>
      <c r="D24" s="58"/>
      <c r="E24" s="42"/>
      <c r="F24" s="22"/>
      <c r="G24" s="29"/>
      <c r="H24" s="24"/>
      <c r="I24" s="25"/>
      <c r="J24" s="26"/>
    </row>
    <row r="25" spans="1:10" x14ac:dyDescent="0.25">
      <c r="A25" s="45" t="s">
        <v>79</v>
      </c>
      <c r="B25" s="46" t="s">
        <v>226</v>
      </c>
      <c r="C25" s="43" t="s">
        <v>112</v>
      </c>
      <c r="D25" s="58"/>
      <c r="E25" s="42">
        <v>1</v>
      </c>
      <c r="F25" s="22" t="s">
        <v>0</v>
      </c>
      <c r="G25" s="30"/>
      <c r="H25" s="24">
        <f t="shared" ref="H25" si="9">E25*G25</f>
        <v>0</v>
      </c>
      <c r="I25" s="25">
        <f>PRODUCT(H25*0.21)</f>
        <v>0</v>
      </c>
      <c r="J25" s="26">
        <f>SUM(H25+I25)</f>
        <v>0</v>
      </c>
    </row>
    <row r="26" spans="1:10" x14ac:dyDescent="0.25">
      <c r="A26" s="1"/>
      <c r="B26" s="46"/>
      <c r="C26" s="43"/>
      <c r="D26" s="58"/>
      <c r="E26" s="42"/>
      <c r="F26" s="1"/>
      <c r="G26" s="48"/>
      <c r="H26" s="24"/>
      <c r="I26" s="25"/>
      <c r="J26" s="26"/>
    </row>
    <row r="27" spans="1:10" x14ac:dyDescent="0.25">
      <c r="A27" s="45" t="s">
        <v>80</v>
      </c>
      <c r="B27" s="46" t="s">
        <v>226</v>
      </c>
      <c r="C27" s="43" t="s">
        <v>113</v>
      </c>
      <c r="D27" s="58"/>
      <c r="E27" s="42">
        <v>1</v>
      </c>
      <c r="F27" s="22" t="s">
        <v>0</v>
      </c>
      <c r="G27" s="30"/>
      <c r="H27" s="24">
        <f t="shared" ref="H27" si="10">E27*G27</f>
        <v>0</v>
      </c>
      <c r="I27" s="25">
        <f>PRODUCT(H27*0.21)</f>
        <v>0</v>
      </c>
      <c r="J27" s="26">
        <f>SUM(H27+I27)</f>
        <v>0</v>
      </c>
    </row>
    <row r="28" spans="1:10" x14ac:dyDescent="0.25">
      <c r="A28" s="1"/>
      <c r="B28" s="46"/>
      <c r="C28" s="43"/>
      <c r="D28" s="58"/>
      <c r="E28" s="42"/>
      <c r="F28" s="22"/>
      <c r="G28" s="47"/>
      <c r="H28" s="24"/>
      <c r="I28" s="25"/>
      <c r="J28" s="26"/>
    </row>
    <row r="29" spans="1:10" x14ac:dyDescent="0.25">
      <c r="A29" s="45" t="s">
        <v>81</v>
      </c>
      <c r="B29" s="46" t="s">
        <v>226</v>
      </c>
      <c r="C29" s="43" t="s">
        <v>114</v>
      </c>
      <c r="D29" s="58"/>
      <c r="E29" s="42">
        <v>8</v>
      </c>
      <c r="F29" s="22" t="s">
        <v>0</v>
      </c>
      <c r="G29" s="31"/>
      <c r="H29" s="24">
        <f t="shared" ref="H29" si="11">E29*G29</f>
        <v>0</v>
      </c>
      <c r="I29" s="25">
        <f>PRODUCT(H29*0.21)</f>
        <v>0</v>
      </c>
      <c r="J29" s="26">
        <f>SUM(H29+I29)</f>
        <v>0</v>
      </c>
    </row>
    <row r="30" spans="1:10" x14ac:dyDescent="0.25">
      <c r="A30" s="1"/>
      <c r="B30" s="46"/>
      <c r="C30" s="43"/>
      <c r="D30" s="58"/>
      <c r="E30" s="42"/>
      <c r="F30" s="22"/>
      <c r="G30" s="29"/>
      <c r="H30" s="24"/>
      <c r="I30" s="25"/>
      <c r="J30" s="26"/>
    </row>
    <row r="31" spans="1:10" x14ac:dyDescent="0.25">
      <c r="A31" s="45" t="s">
        <v>83</v>
      </c>
      <c r="B31" s="46" t="s">
        <v>226</v>
      </c>
      <c r="C31" s="43" t="s">
        <v>115</v>
      </c>
      <c r="D31" s="58"/>
      <c r="E31" s="42">
        <v>2</v>
      </c>
      <c r="F31" s="22" t="s">
        <v>0</v>
      </c>
      <c r="G31" s="30"/>
      <c r="H31" s="24">
        <f t="shared" ref="H31" si="12">E31*G31</f>
        <v>0</v>
      </c>
      <c r="I31" s="25">
        <f>PRODUCT(H31*0.21)</f>
        <v>0</v>
      </c>
      <c r="J31" s="26">
        <f>SUM(H31+I31)</f>
        <v>0</v>
      </c>
    </row>
    <row r="32" spans="1:10" x14ac:dyDescent="0.25">
      <c r="A32" s="1"/>
      <c r="B32" s="46"/>
      <c r="C32" s="43"/>
      <c r="D32" s="58"/>
      <c r="E32" s="42"/>
      <c r="F32" s="22"/>
      <c r="G32" s="47"/>
      <c r="H32" s="24"/>
      <c r="I32" s="25"/>
      <c r="J32" s="26"/>
    </row>
    <row r="33" spans="1:10" x14ac:dyDescent="0.25">
      <c r="A33" s="45" t="s">
        <v>84</v>
      </c>
      <c r="B33" s="46" t="s">
        <v>226</v>
      </c>
      <c r="C33" s="43" t="s">
        <v>116</v>
      </c>
      <c r="D33" s="58"/>
      <c r="E33" s="42">
        <v>1</v>
      </c>
      <c r="F33" s="22" t="s">
        <v>0</v>
      </c>
      <c r="G33" s="31"/>
      <c r="H33" s="24">
        <f t="shared" ref="H33" si="13">E33*G33</f>
        <v>0</v>
      </c>
      <c r="I33" s="25">
        <f>PRODUCT(H33*0.21)</f>
        <v>0</v>
      </c>
      <c r="J33" s="26">
        <f>SUM(H33+I33)</f>
        <v>0</v>
      </c>
    </row>
    <row r="34" spans="1:10" x14ac:dyDescent="0.25">
      <c r="A34" s="1"/>
      <c r="B34" s="46"/>
      <c r="C34" s="43"/>
      <c r="D34" s="58"/>
      <c r="E34" s="42"/>
      <c r="F34" s="1"/>
      <c r="G34" s="29"/>
      <c r="H34" s="24"/>
      <c r="I34" s="25"/>
      <c r="J34" s="26"/>
    </row>
    <row r="35" spans="1:10" x14ac:dyDescent="0.25">
      <c r="A35" s="45" t="s">
        <v>85</v>
      </c>
      <c r="B35" s="46" t="s">
        <v>226</v>
      </c>
      <c r="C35" s="43" t="s">
        <v>117</v>
      </c>
      <c r="D35" s="58"/>
      <c r="E35" s="42">
        <v>1</v>
      </c>
      <c r="F35" s="22" t="s">
        <v>0</v>
      </c>
      <c r="G35" s="30"/>
      <c r="H35" s="24">
        <f t="shared" ref="H35" si="14">E35*G35</f>
        <v>0</v>
      </c>
      <c r="I35" s="25">
        <f>PRODUCT(H35*0.21)</f>
        <v>0</v>
      </c>
      <c r="J35" s="26">
        <f>SUM(H35+I35)</f>
        <v>0</v>
      </c>
    </row>
    <row r="36" spans="1:10" x14ac:dyDescent="0.25">
      <c r="A36" s="1"/>
      <c r="B36" s="46"/>
      <c r="C36" s="43"/>
      <c r="D36" s="58"/>
      <c r="E36" s="42"/>
      <c r="F36" s="22"/>
      <c r="G36" s="48"/>
      <c r="H36" s="24"/>
      <c r="I36" s="25"/>
      <c r="J36" s="26"/>
    </row>
    <row r="37" spans="1:10" x14ac:dyDescent="0.25">
      <c r="A37" s="45" t="s">
        <v>15</v>
      </c>
      <c r="B37" s="46" t="s">
        <v>226</v>
      </c>
      <c r="C37" s="43" t="s">
        <v>118</v>
      </c>
      <c r="D37" s="58"/>
      <c r="E37" s="42">
        <v>2</v>
      </c>
      <c r="F37" s="22" t="s">
        <v>0</v>
      </c>
      <c r="G37" s="30"/>
      <c r="H37" s="24">
        <f t="shared" ref="H37" si="15">E37*G37</f>
        <v>0</v>
      </c>
      <c r="I37" s="25">
        <f>PRODUCT(H37*0.21)</f>
        <v>0</v>
      </c>
      <c r="J37" s="26">
        <f>SUM(H37+I37)</f>
        <v>0</v>
      </c>
    </row>
    <row r="38" spans="1:10" x14ac:dyDescent="0.25">
      <c r="A38" s="1"/>
      <c r="B38" s="46"/>
      <c r="C38" s="43"/>
      <c r="D38" s="58"/>
      <c r="E38" s="42"/>
      <c r="F38" s="1"/>
      <c r="G38" s="47"/>
      <c r="H38" s="24"/>
      <c r="I38" s="25"/>
      <c r="J38" s="26"/>
    </row>
    <row r="39" spans="1:10" x14ac:dyDescent="0.25">
      <c r="A39" s="45" t="s">
        <v>16</v>
      </c>
      <c r="B39" s="46" t="s">
        <v>226</v>
      </c>
      <c r="C39" s="43" t="s">
        <v>119</v>
      </c>
      <c r="D39" s="58"/>
      <c r="E39" s="42">
        <v>2</v>
      </c>
      <c r="F39" s="22" t="s">
        <v>0</v>
      </c>
      <c r="G39" s="31"/>
      <c r="H39" s="24">
        <f t="shared" ref="H39" si="16">E39*G39</f>
        <v>0</v>
      </c>
      <c r="I39" s="25">
        <f>PRODUCT(H39*0.21)</f>
        <v>0</v>
      </c>
      <c r="J39" s="26">
        <f>SUM(H39+I39)</f>
        <v>0</v>
      </c>
    </row>
    <row r="40" spans="1:10" x14ac:dyDescent="0.25">
      <c r="A40" s="1"/>
      <c r="B40" s="46"/>
      <c r="C40" s="43"/>
      <c r="D40" s="58"/>
      <c r="E40" s="42"/>
      <c r="F40" s="22"/>
      <c r="G40" s="47"/>
      <c r="H40" s="24"/>
      <c r="I40" s="25"/>
      <c r="J40" s="26"/>
    </row>
    <row r="41" spans="1:10" x14ac:dyDescent="0.25">
      <c r="A41" s="45" t="s">
        <v>17</v>
      </c>
      <c r="B41" s="46" t="s">
        <v>226</v>
      </c>
      <c r="C41" s="43" t="s">
        <v>120</v>
      </c>
      <c r="D41" s="58"/>
      <c r="E41" s="42">
        <v>4</v>
      </c>
      <c r="F41" s="22" t="s">
        <v>0</v>
      </c>
      <c r="G41" s="31"/>
      <c r="H41" s="24">
        <f t="shared" ref="H41" si="17">E41*G41</f>
        <v>0</v>
      </c>
      <c r="I41" s="25">
        <f>PRODUCT(H41*0.21)</f>
        <v>0</v>
      </c>
      <c r="J41" s="26">
        <f>SUM(H41+I41)</f>
        <v>0</v>
      </c>
    </row>
    <row r="42" spans="1:10" x14ac:dyDescent="0.25">
      <c r="A42" s="1"/>
      <c r="B42" s="46"/>
      <c r="C42" s="43"/>
      <c r="D42" s="58"/>
      <c r="E42" s="42"/>
      <c r="F42" s="22"/>
      <c r="G42" s="29"/>
      <c r="H42" s="24"/>
      <c r="I42" s="25"/>
      <c r="J42" s="26"/>
    </row>
    <row r="43" spans="1:10" x14ac:dyDescent="0.25">
      <c r="A43" s="45" t="s">
        <v>18</v>
      </c>
      <c r="B43" s="46" t="s">
        <v>226</v>
      </c>
      <c r="C43" s="43" t="s">
        <v>121</v>
      </c>
      <c r="D43" s="58"/>
      <c r="E43" s="42">
        <v>1</v>
      </c>
      <c r="F43" s="22" t="s">
        <v>0</v>
      </c>
      <c r="G43" s="30"/>
      <c r="H43" s="24">
        <f t="shared" ref="H43" si="18">E43*G43</f>
        <v>0</v>
      </c>
      <c r="I43" s="25">
        <f>PRODUCT(H43*0.21)</f>
        <v>0</v>
      </c>
      <c r="J43" s="26">
        <f>SUM(H43+I43)</f>
        <v>0</v>
      </c>
    </row>
    <row r="44" spans="1:10" x14ac:dyDescent="0.25">
      <c r="A44" s="1"/>
      <c r="B44" s="46"/>
      <c r="C44" s="43"/>
      <c r="D44" s="58"/>
      <c r="E44" s="42"/>
      <c r="F44" s="22"/>
      <c r="G44" s="48"/>
      <c r="H44" s="24"/>
      <c r="I44" s="25"/>
      <c r="J44" s="26"/>
    </row>
    <row r="45" spans="1:10" x14ac:dyDescent="0.25">
      <c r="A45" s="45" t="s">
        <v>54</v>
      </c>
      <c r="B45" s="46" t="s">
        <v>226</v>
      </c>
      <c r="C45" s="43" t="s">
        <v>122</v>
      </c>
      <c r="D45" s="58"/>
      <c r="E45" s="42">
        <v>1</v>
      </c>
      <c r="F45" s="22" t="s">
        <v>0</v>
      </c>
      <c r="G45" s="30"/>
      <c r="H45" s="24">
        <f t="shared" ref="H45" si="19">E45*G45</f>
        <v>0</v>
      </c>
      <c r="I45" s="25">
        <f>PRODUCT(H45*0.21)</f>
        <v>0</v>
      </c>
      <c r="J45" s="26">
        <f>SUM(H45+I45)</f>
        <v>0</v>
      </c>
    </row>
    <row r="46" spans="1:10" x14ac:dyDescent="0.25">
      <c r="A46" s="1"/>
      <c r="B46" s="46"/>
      <c r="C46" s="43"/>
      <c r="D46" s="58"/>
      <c r="E46" s="42"/>
      <c r="F46" s="22"/>
      <c r="G46" s="47"/>
      <c r="H46" s="24"/>
      <c r="I46" s="25"/>
      <c r="J46" s="26"/>
    </row>
    <row r="47" spans="1:10" x14ac:dyDescent="0.25">
      <c r="A47" s="45" t="s">
        <v>55</v>
      </c>
      <c r="B47" s="46" t="s">
        <v>226</v>
      </c>
      <c r="C47" s="43" t="s">
        <v>123</v>
      </c>
      <c r="D47" s="58"/>
      <c r="E47" s="42">
        <v>1</v>
      </c>
      <c r="F47" s="22" t="s">
        <v>0</v>
      </c>
      <c r="G47" s="31"/>
      <c r="H47" s="24">
        <f t="shared" ref="H47" si="20">E47*G47</f>
        <v>0</v>
      </c>
      <c r="I47" s="25">
        <f>PRODUCT(H47*0.21)</f>
        <v>0</v>
      </c>
      <c r="J47" s="26">
        <f>SUM(H47+I47)</f>
        <v>0</v>
      </c>
    </row>
    <row r="48" spans="1:10" x14ac:dyDescent="0.25">
      <c r="A48" s="1"/>
      <c r="B48" s="46"/>
      <c r="C48" s="43"/>
      <c r="D48" s="58"/>
      <c r="E48" s="42"/>
      <c r="F48" s="1"/>
      <c r="G48" s="29"/>
      <c r="H48" s="24"/>
      <c r="I48" s="25"/>
      <c r="J48" s="26"/>
    </row>
    <row r="49" spans="1:10" x14ac:dyDescent="0.25">
      <c r="A49" s="45" t="s">
        <v>56</v>
      </c>
      <c r="B49" s="46" t="s">
        <v>226</v>
      </c>
      <c r="C49" s="43" t="s">
        <v>124</v>
      </c>
      <c r="D49" s="58"/>
      <c r="E49" s="42">
        <v>4</v>
      </c>
      <c r="F49" s="22" t="s">
        <v>0</v>
      </c>
      <c r="G49" s="30"/>
      <c r="H49" s="24">
        <f t="shared" ref="H49" si="21">E49*G49</f>
        <v>0</v>
      </c>
      <c r="I49" s="25">
        <f>PRODUCT(H49*0.21)</f>
        <v>0</v>
      </c>
      <c r="J49" s="26">
        <f>SUM(H49+I49)</f>
        <v>0</v>
      </c>
    </row>
    <row r="50" spans="1:10" x14ac:dyDescent="0.25">
      <c r="A50" s="1"/>
      <c r="B50" s="46"/>
      <c r="C50" s="43"/>
      <c r="D50" s="58"/>
      <c r="E50" s="42"/>
      <c r="F50" s="22"/>
      <c r="G50" s="48"/>
      <c r="H50" s="24"/>
      <c r="I50" s="25"/>
      <c r="J50" s="26"/>
    </row>
    <row r="51" spans="1:10" x14ac:dyDescent="0.25">
      <c r="A51" s="45" t="s">
        <v>57</v>
      </c>
      <c r="B51" s="46" t="s">
        <v>226</v>
      </c>
      <c r="C51" s="43" t="s">
        <v>125</v>
      </c>
      <c r="D51" s="58"/>
      <c r="E51" s="42">
        <v>4</v>
      </c>
      <c r="F51" s="22" t="s">
        <v>0</v>
      </c>
      <c r="G51" s="30"/>
      <c r="H51" s="24">
        <f t="shared" ref="H51" si="22">E51*G51</f>
        <v>0</v>
      </c>
      <c r="I51" s="25">
        <f>PRODUCT(H51*0.21)</f>
        <v>0</v>
      </c>
      <c r="J51" s="26">
        <f>SUM(H51+I51)</f>
        <v>0</v>
      </c>
    </row>
    <row r="52" spans="1:10" x14ac:dyDescent="0.25">
      <c r="A52" s="1"/>
      <c r="B52" s="46"/>
      <c r="C52" s="43"/>
      <c r="D52" s="58"/>
      <c r="E52" s="42"/>
      <c r="F52" s="1"/>
      <c r="G52" s="47"/>
      <c r="H52" s="24"/>
      <c r="I52" s="25"/>
      <c r="J52" s="26"/>
    </row>
    <row r="53" spans="1:10" x14ac:dyDescent="0.25">
      <c r="A53" s="45" t="s">
        <v>58</v>
      </c>
      <c r="B53" s="46" t="s">
        <v>226</v>
      </c>
      <c r="C53" s="43" t="s">
        <v>126</v>
      </c>
      <c r="D53" s="58"/>
      <c r="E53" s="42">
        <v>4</v>
      </c>
      <c r="F53" s="22" t="s">
        <v>0</v>
      </c>
      <c r="G53" s="31"/>
      <c r="H53" s="24">
        <f t="shared" ref="H53" si="23">E53*G53</f>
        <v>0</v>
      </c>
      <c r="I53" s="25">
        <f>PRODUCT(H53*0.21)</f>
        <v>0</v>
      </c>
      <c r="J53" s="26">
        <f>SUM(H53+I53)</f>
        <v>0</v>
      </c>
    </row>
    <row r="54" spans="1:10" x14ac:dyDescent="0.25">
      <c r="A54" s="1"/>
      <c r="B54" s="46"/>
      <c r="C54" s="43"/>
      <c r="D54" s="58"/>
      <c r="E54" s="42"/>
      <c r="F54" s="22"/>
      <c r="G54" s="29"/>
      <c r="H54" s="24"/>
      <c r="I54" s="25"/>
      <c r="J54" s="26"/>
    </row>
    <row r="55" spans="1:10" x14ac:dyDescent="0.25">
      <c r="A55" s="45" t="s">
        <v>59</v>
      </c>
      <c r="B55" s="46" t="s">
        <v>226</v>
      </c>
      <c r="C55" s="43" t="s">
        <v>52</v>
      </c>
      <c r="D55" s="58"/>
      <c r="E55" s="42">
        <v>8</v>
      </c>
      <c r="F55" s="22" t="s">
        <v>0</v>
      </c>
      <c r="G55" s="30"/>
      <c r="H55" s="24">
        <f t="shared" ref="H55" si="24">E55*G55</f>
        <v>0</v>
      </c>
      <c r="I55" s="25">
        <f>PRODUCT(H55*0.21)</f>
        <v>0</v>
      </c>
      <c r="J55" s="26">
        <f>SUM(H55+I55)</f>
        <v>0</v>
      </c>
    </row>
    <row r="56" spans="1:10" x14ac:dyDescent="0.25">
      <c r="A56" s="1"/>
      <c r="B56" s="46"/>
      <c r="C56" s="43"/>
      <c r="D56" s="58"/>
      <c r="E56" s="42"/>
      <c r="F56" s="22"/>
      <c r="G56" s="48"/>
      <c r="H56" s="24"/>
      <c r="I56" s="25"/>
      <c r="J56" s="26"/>
    </row>
    <row r="57" spans="1:10" x14ac:dyDescent="0.25">
      <c r="A57" s="45" t="s">
        <v>60</v>
      </c>
      <c r="B57" s="46" t="s">
        <v>226</v>
      </c>
      <c r="C57" s="43" t="s">
        <v>127</v>
      </c>
      <c r="D57" s="58"/>
      <c r="E57" s="42">
        <v>1</v>
      </c>
      <c r="F57" s="22" t="s">
        <v>0</v>
      </c>
      <c r="G57" s="30"/>
      <c r="H57" s="24">
        <f t="shared" ref="H57" si="25">E57*G57</f>
        <v>0</v>
      </c>
      <c r="I57" s="25">
        <f>PRODUCT(H57*0.21)</f>
        <v>0</v>
      </c>
      <c r="J57" s="26">
        <f>SUM(H57+I57)</f>
        <v>0</v>
      </c>
    </row>
    <row r="58" spans="1:10" x14ac:dyDescent="0.25">
      <c r="A58" s="1"/>
      <c r="B58" s="46"/>
      <c r="C58" s="43"/>
      <c r="D58" s="58"/>
      <c r="E58" s="42"/>
      <c r="F58" s="22"/>
      <c r="G58" s="47"/>
      <c r="H58" s="24"/>
      <c r="I58" s="25"/>
      <c r="J58" s="26"/>
    </row>
    <row r="59" spans="1:10" x14ac:dyDescent="0.25">
      <c r="A59" s="45" t="s">
        <v>61</v>
      </c>
      <c r="B59" s="46" t="s">
        <v>226</v>
      </c>
      <c r="C59" s="43" t="s">
        <v>128</v>
      </c>
      <c r="D59" s="58"/>
      <c r="E59" s="42">
        <v>1</v>
      </c>
      <c r="F59" s="22" t="s">
        <v>0</v>
      </c>
      <c r="G59" s="31"/>
      <c r="H59" s="24">
        <f t="shared" ref="H59" si="26">E59*G59</f>
        <v>0</v>
      </c>
      <c r="I59" s="25">
        <f>PRODUCT(H59*0.21)</f>
        <v>0</v>
      </c>
      <c r="J59" s="26">
        <f>SUM(H59+I59)</f>
        <v>0</v>
      </c>
    </row>
    <row r="60" spans="1:10" x14ac:dyDescent="0.25">
      <c r="A60" s="1"/>
      <c r="B60" s="46"/>
      <c r="C60" s="43"/>
      <c r="D60" s="58"/>
      <c r="E60" s="42"/>
      <c r="F60" s="22"/>
      <c r="G60" s="47"/>
      <c r="H60" s="24"/>
      <c r="I60" s="25"/>
      <c r="J60" s="26"/>
    </row>
    <row r="61" spans="1:10" x14ac:dyDescent="0.25">
      <c r="A61" s="45" t="s">
        <v>62</v>
      </c>
      <c r="B61" s="46" t="s">
        <v>226</v>
      </c>
      <c r="C61" s="43" t="s">
        <v>129</v>
      </c>
      <c r="D61" s="58"/>
      <c r="E61" s="42">
        <v>1</v>
      </c>
      <c r="F61" s="22" t="s">
        <v>0</v>
      </c>
      <c r="G61" s="31"/>
      <c r="H61" s="24">
        <f t="shared" ref="H61" si="27">E61*G61</f>
        <v>0</v>
      </c>
      <c r="I61" s="25">
        <f>PRODUCT(H61*0.21)</f>
        <v>0</v>
      </c>
      <c r="J61" s="26">
        <f>SUM(H61+I61)</f>
        <v>0</v>
      </c>
    </row>
    <row r="62" spans="1:10" x14ac:dyDescent="0.25">
      <c r="A62" s="1"/>
      <c r="B62" s="46"/>
      <c r="C62" s="43"/>
      <c r="D62" s="58"/>
      <c r="E62" s="42"/>
      <c r="F62" s="1"/>
      <c r="G62" s="29"/>
      <c r="H62" s="24"/>
      <c r="I62" s="25"/>
      <c r="J62" s="26"/>
    </row>
    <row r="63" spans="1:10" x14ac:dyDescent="0.25">
      <c r="A63" s="45" t="s">
        <v>63</v>
      </c>
      <c r="B63" s="46" t="s">
        <v>226</v>
      </c>
      <c r="C63" s="43" t="s">
        <v>130</v>
      </c>
      <c r="D63" s="58"/>
      <c r="E63" s="42">
        <v>1</v>
      </c>
      <c r="F63" s="22" t="s">
        <v>0</v>
      </c>
      <c r="G63" s="30"/>
      <c r="H63" s="24">
        <f t="shared" ref="H63" si="28">E63*G63</f>
        <v>0</v>
      </c>
      <c r="I63" s="25">
        <f>PRODUCT(H63*0.21)</f>
        <v>0</v>
      </c>
      <c r="J63" s="26">
        <f>SUM(H63+I63)</f>
        <v>0</v>
      </c>
    </row>
    <row r="64" spans="1:10" x14ac:dyDescent="0.25">
      <c r="A64" s="1"/>
      <c r="B64" s="46"/>
      <c r="C64" s="43"/>
      <c r="D64" s="58"/>
      <c r="E64" s="42"/>
      <c r="F64" s="22"/>
      <c r="G64" s="48"/>
      <c r="H64" s="24"/>
      <c r="I64" s="25"/>
      <c r="J64" s="26"/>
    </row>
    <row r="65" spans="1:10" x14ac:dyDescent="0.25">
      <c r="A65" s="45" t="s">
        <v>64</v>
      </c>
      <c r="B65" s="46" t="s">
        <v>226</v>
      </c>
      <c r="C65" s="44" t="s">
        <v>131</v>
      </c>
      <c r="D65" s="58"/>
      <c r="E65" s="42">
        <v>1</v>
      </c>
      <c r="F65" s="22" t="s">
        <v>0</v>
      </c>
      <c r="G65" s="30"/>
      <c r="H65" s="24">
        <f t="shared" ref="H65" si="29">E65*G65</f>
        <v>0</v>
      </c>
      <c r="I65" s="25">
        <f>PRODUCT(H65*0.21)</f>
        <v>0</v>
      </c>
      <c r="J65" s="26">
        <f>SUM(H65+I65)</f>
        <v>0</v>
      </c>
    </row>
    <row r="66" spans="1:10" x14ac:dyDescent="0.25">
      <c r="A66" s="1"/>
      <c r="B66" s="46"/>
      <c r="C66" s="44"/>
      <c r="D66" s="58"/>
      <c r="E66" s="42"/>
      <c r="F66" s="22"/>
      <c r="G66" s="47"/>
      <c r="H66" s="24"/>
      <c r="I66" s="25"/>
      <c r="J66" s="26"/>
    </row>
    <row r="67" spans="1:10" x14ac:dyDescent="0.25">
      <c r="A67" s="45" t="s">
        <v>65</v>
      </c>
      <c r="B67" s="46" t="s">
        <v>226</v>
      </c>
      <c r="C67" s="44" t="s">
        <v>131</v>
      </c>
      <c r="D67" s="58"/>
      <c r="E67" s="42">
        <v>1</v>
      </c>
      <c r="F67" s="22" t="s">
        <v>0</v>
      </c>
      <c r="G67" s="31"/>
      <c r="H67" s="24">
        <f t="shared" ref="H67" si="30">E67*G67</f>
        <v>0</v>
      </c>
      <c r="I67" s="25">
        <f>PRODUCT(H67*0.21)</f>
        <v>0</v>
      </c>
      <c r="J67" s="26">
        <f>SUM(H67+I67)</f>
        <v>0</v>
      </c>
    </row>
    <row r="68" spans="1:10" ht="16.5" thickBot="1" x14ac:dyDescent="0.3">
      <c r="A68" s="1"/>
      <c r="B68" s="46"/>
      <c r="C68" s="74"/>
      <c r="D68" s="58"/>
      <c r="E68" s="42"/>
      <c r="F68" s="22"/>
      <c r="G68" s="47"/>
      <c r="H68" s="24"/>
      <c r="I68" s="25"/>
      <c r="J68" s="26"/>
    </row>
    <row r="69" spans="1:10" x14ac:dyDescent="0.25">
      <c r="A69" s="45"/>
      <c r="B69" s="73"/>
      <c r="C69" s="80" t="s">
        <v>234</v>
      </c>
      <c r="D69" s="72"/>
      <c r="E69" s="42"/>
      <c r="F69" s="22"/>
      <c r="G69" s="47"/>
      <c r="H69" s="24"/>
      <c r="I69" s="25"/>
      <c r="J69" s="26"/>
    </row>
    <row r="70" spans="1:10" x14ac:dyDescent="0.25">
      <c r="A70" s="45" t="s">
        <v>66</v>
      </c>
      <c r="B70" s="73" t="s">
        <v>226</v>
      </c>
      <c r="C70" s="79" t="s">
        <v>232</v>
      </c>
      <c r="D70" s="72"/>
      <c r="E70" s="42">
        <v>1</v>
      </c>
      <c r="F70" s="22" t="s">
        <v>0</v>
      </c>
      <c r="G70" s="31"/>
      <c r="H70" s="24">
        <f t="shared" ref="H70" si="31">E70*G70</f>
        <v>0</v>
      </c>
      <c r="I70" s="25">
        <f>PRODUCT(H70*0.21)</f>
        <v>0</v>
      </c>
      <c r="J70" s="26">
        <f>SUM(H70+I70)</f>
        <v>0</v>
      </c>
    </row>
    <row r="71" spans="1:10" x14ac:dyDescent="0.25">
      <c r="A71" s="71"/>
      <c r="B71" s="73"/>
      <c r="C71" s="76"/>
      <c r="D71" s="72"/>
      <c r="E71" s="42"/>
      <c r="F71" s="22"/>
      <c r="G71" s="47"/>
      <c r="H71" s="24"/>
      <c r="I71" s="25"/>
      <c r="J71" s="26"/>
    </row>
    <row r="72" spans="1:10" x14ac:dyDescent="0.25">
      <c r="A72" s="45" t="s">
        <v>67</v>
      </c>
      <c r="B72" s="73" t="s">
        <v>226</v>
      </c>
      <c r="C72" s="77" t="s">
        <v>233</v>
      </c>
      <c r="D72" s="72"/>
      <c r="E72" s="42">
        <v>1</v>
      </c>
      <c r="F72" s="22" t="s">
        <v>0</v>
      </c>
      <c r="G72" s="31"/>
      <c r="H72" s="24">
        <f t="shared" ref="H72:H74" si="32">E72*G72</f>
        <v>0</v>
      </c>
      <c r="I72" s="25">
        <f>PRODUCT(H72*0.21)</f>
        <v>0</v>
      </c>
      <c r="J72" s="26">
        <f>SUM(H72+I72)</f>
        <v>0</v>
      </c>
    </row>
    <row r="73" spans="1:10" x14ac:dyDescent="0.25">
      <c r="A73" s="71"/>
      <c r="B73" s="73"/>
      <c r="C73" s="77"/>
      <c r="D73" s="72"/>
      <c r="E73" s="42"/>
      <c r="F73" s="22"/>
      <c r="G73" s="47"/>
      <c r="H73" s="24"/>
      <c r="I73" s="25"/>
      <c r="J73" s="26"/>
    </row>
    <row r="74" spans="1:10" x14ac:dyDescent="0.25">
      <c r="A74" s="45" t="s">
        <v>68</v>
      </c>
      <c r="B74" s="73" t="s">
        <v>226</v>
      </c>
      <c r="C74" s="77" t="s">
        <v>236</v>
      </c>
      <c r="D74" s="72"/>
      <c r="E74" s="42">
        <v>4</v>
      </c>
      <c r="F74" s="22" t="s">
        <v>0</v>
      </c>
      <c r="G74" s="31"/>
      <c r="H74" s="24">
        <f t="shared" si="32"/>
        <v>0</v>
      </c>
      <c r="I74" s="25">
        <f t="shared" ref="I74" si="33">PRODUCT(H74*0.21)</f>
        <v>0</v>
      </c>
      <c r="J74" s="26">
        <f>SUM(H74+I74)</f>
        <v>0</v>
      </c>
    </row>
    <row r="75" spans="1:10" x14ac:dyDescent="0.25">
      <c r="A75" s="71"/>
      <c r="B75" s="73"/>
      <c r="C75" s="76"/>
      <c r="D75" s="72"/>
      <c r="E75" s="42"/>
      <c r="F75" s="22"/>
      <c r="G75" s="47"/>
      <c r="H75" s="24"/>
      <c r="I75" s="25"/>
      <c r="J75" s="26"/>
    </row>
    <row r="76" spans="1:10" x14ac:dyDescent="0.25">
      <c r="A76" s="45" t="s">
        <v>69</v>
      </c>
      <c r="B76" s="73" t="s">
        <v>226</v>
      </c>
      <c r="C76" s="77" t="s">
        <v>132</v>
      </c>
      <c r="D76" s="72"/>
      <c r="E76" s="42">
        <v>4</v>
      </c>
      <c r="F76" s="22" t="s">
        <v>0</v>
      </c>
      <c r="G76" s="31"/>
      <c r="H76" s="24">
        <f t="shared" ref="H76" si="34">E76*G76</f>
        <v>0</v>
      </c>
      <c r="I76" s="25">
        <f>PRODUCT(H76*0.21)</f>
        <v>0</v>
      </c>
      <c r="J76" s="26">
        <f>SUM(H76+I76)</f>
        <v>0</v>
      </c>
    </row>
    <row r="77" spans="1:10" x14ac:dyDescent="0.25">
      <c r="A77" s="71"/>
      <c r="B77" s="73"/>
      <c r="C77" s="77"/>
      <c r="D77" s="72"/>
      <c r="E77" s="42"/>
      <c r="F77" s="22"/>
      <c r="G77" s="29"/>
      <c r="H77" s="24"/>
      <c r="I77" s="25"/>
      <c r="J77" s="26"/>
    </row>
    <row r="78" spans="1:10" x14ac:dyDescent="0.25">
      <c r="A78" s="45" t="s">
        <v>70</v>
      </c>
      <c r="B78" s="73" t="s">
        <v>226</v>
      </c>
      <c r="C78" s="77" t="s">
        <v>133</v>
      </c>
      <c r="D78" s="72"/>
      <c r="E78" s="42">
        <v>2</v>
      </c>
      <c r="F78" s="22" t="s">
        <v>0</v>
      </c>
      <c r="G78" s="30"/>
      <c r="H78" s="24">
        <f t="shared" ref="H78" si="35">E78*G78</f>
        <v>0</v>
      </c>
      <c r="I78" s="25">
        <f>PRODUCT(H78*0.21)</f>
        <v>0</v>
      </c>
      <c r="J78" s="26">
        <f>SUM(H78+I78)</f>
        <v>0</v>
      </c>
    </row>
    <row r="79" spans="1:10" x14ac:dyDescent="0.25">
      <c r="A79" s="71"/>
      <c r="B79" s="73"/>
      <c r="C79" s="77"/>
      <c r="D79" s="72"/>
      <c r="E79" s="42"/>
      <c r="F79" s="1"/>
      <c r="G79" s="48"/>
      <c r="H79" s="24"/>
      <c r="I79" s="25"/>
      <c r="J79" s="26"/>
    </row>
    <row r="80" spans="1:10" x14ac:dyDescent="0.25">
      <c r="A80" s="45" t="s">
        <v>71</v>
      </c>
      <c r="B80" s="73" t="s">
        <v>226</v>
      </c>
      <c r="C80" s="77" t="s">
        <v>134</v>
      </c>
      <c r="D80" s="72"/>
      <c r="E80" s="42">
        <v>1</v>
      </c>
      <c r="F80" s="22" t="s">
        <v>0</v>
      </c>
      <c r="G80" s="30"/>
      <c r="H80" s="24">
        <f t="shared" ref="H80" si="36">E80*G80</f>
        <v>0</v>
      </c>
      <c r="I80" s="25">
        <f>PRODUCT(H80*0.21)</f>
        <v>0</v>
      </c>
      <c r="J80" s="26">
        <f>SUM(H80+I80)</f>
        <v>0</v>
      </c>
    </row>
    <row r="81" spans="1:10" x14ac:dyDescent="0.25">
      <c r="A81" s="71"/>
      <c r="B81" s="73"/>
      <c r="C81" s="77"/>
      <c r="D81" s="72"/>
      <c r="E81" s="42"/>
      <c r="F81" s="22"/>
      <c r="G81" s="47"/>
      <c r="H81" s="24"/>
      <c r="I81" s="25"/>
      <c r="J81" s="26"/>
    </row>
    <row r="82" spans="1:10" x14ac:dyDescent="0.25">
      <c r="A82" s="45" t="s">
        <v>72</v>
      </c>
      <c r="B82" s="73" t="s">
        <v>226</v>
      </c>
      <c r="C82" s="77" t="s">
        <v>135</v>
      </c>
      <c r="D82" s="72"/>
      <c r="E82" s="42">
        <v>2</v>
      </c>
      <c r="F82" s="22" t="s">
        <v>0</v>
      </c>
      <c r="G82" s="31"/>
      <c r="H82" s="24">
        <f t="shared" ref="H82" si="37">E82*G82</f>
        <v>0</v>
      </c>
      <c r="I82" s="25">
        <f>PRODUCT(H82*0.21)</f>
        <v>0</v>
      </c>
      <c r="J82" s="26">
        <f>SUM(H82+I82)</f>
        <v>0</v>
      </c>
    </row>
    <row r="83" spans="1:10" x14ac:dyDescent="0.25">
      <c r="A83" s="71"/>
      <c r="B83" s="73"/>
      <c r="C83" s="77"/>
      <c r="D83" s="72"/>
      <c r="E83" s="42"/>
      <c r="F83" s="22"/>
      <c r="G83" s="29"/>
      <c r="H83" s="24"/>
      <c r="I83" s="25"/>
      <c r="J83" s="26"/>
    </row>
    <row r="84" spans="1:10" x14ac:dyDescent="0.25">
      <c r="A84" s="45" t="s">
        <v>73</v>
      </c>
      <c r="B84" s="73" t="s">
        <v>226</v>
      </c>
      <c r="C84" s="77" t="s">
        <v>136</v>
      </c>
      <c r="D84" s="72"/>
      <c r="E84" s="42">
        <v>1</v>
      </c>
      <c r="F84" s="22" t="s">
        <v>0</v>
      </c>
      <c r="G84" s="30"/>
      <c r="H84" s="24">
        <f t="shared" ref="H84" si="38">E84*G84</f>
        <v>0</v>
      </c>
      <c r="I84" s="25">
        <f>PRODUCT(H84*0.21)</f>
        <v>0</v>
      </c>
      <c r="J84" s="26">
        <f>SUM(H84+I84)</f>
        <v>0</v>
      </c>
    </row>
    <row r="85" spans="1:10" x14ac:dyDescent="0.25">
      <c r="A85" s="71"/>
      <c r="B85" s="73"/>
      <c r="C85" s="77"/>
      <c r="D85" s="72"/>
      <c r="E85" s="42"/>
      <c r="F85" s="1"/>
      <c r="G85" s="48"/>
      <c r="H85" s="24"/>
      <c r="I85" s="25"/>
      <c r="J85" s="26"/>
    </row>
    <row r="86" spans="1:10" x14ac:dyDescent="0.25">
      <c r="A86" s="45" t="s">
        <v>74</v>
      </c>
      <c r="B86" s="73" t="s">
        <v>226</v>
      </c>
      <c r="C86" s="77" t="s">
        <v>137</v>
      </c>
      <c r="D86" s="72"/>
      <c r="E86" s="42">
        <v>1</v>
      </c>
      <c r="F86" s="22" t="s">
        <v>0</v>
      </c>
      <c r="G86" s="30"/>
      <c r="H86" s="24">
        <f t="shared" ref="H86" si="39">E86*G86</f>
        <v>0</v>
      </c>
      <c r="I86" s="25">
        <f>PRODUCT(H86*0.21)</f>
        <v>0</v>
      </c>
      <c r="J86" s="26">
        <f>SUM(H86+I86)</f>
        <v>0</v>
      </c>
    </row>
    <row r="87" spans="1:10" x14ac:dyDescent="0.25">
      <c r="A87" s="71"/>
      <c r="B87" s="73"/>
      <c r="C87" s="77"/>
      <c r="D87" s="72"/>
      <c r="E87" s="42"/>
      <c r="F87" s="22"/>
      <c r="G87" s="47"/>
      <c r="H87" s="24"/>
      <c r="I87" s="25"/>
      <c r="J87" s="26"/>
    </row>
    <row r="88" spans="1:10" x14ac:dyDescent="0.25">
      <c r="A88" s="45" t="s">
        <v>75</v>
      </c>
      <c r="B88" s="73" t="s">
        <v>226</v>
      </c>
      <c r="C88" s="77" t="s">
        <v>138</v>
      </c>
      <c r="D88" s="72"/>
      <c r="E88" s="42">
        <v>1</v>
      </c>
      <c r="F88" s="22" t="s">
        <v>0</v>
      </c>
      <c r="G88" s="31"/>
      <c r="H88" s="24">
        <f t="shared" ref="H88" si="40">E88*G88</f>
        <v>0</v>
      </c>
      <c r="I88" s="25">
        <f>PRODUCT(H88*0.21)</f>
        <v>0</v>
      </c>
      <c r="J88" s="26">
        <f>SUM(H88+I88)</f>
        <v>0</v>
      </c>
    </row>
    <row r="89" spans="1:10" x14ac:dyDescent="0.25">
      <c r="A89" s="71"/>
      <c r="B89" s="73"/>
      <c r="C89" s="77"/>
      <c r="D89" s="72"/>
      <c r="E89" s="42"/>
      <c r="F89" s="22"/>
      <c r="G89" s="47"/>
      <c r="H89" s="24"/>
      <c r="I89" s="25"/>
      <c r="J89" s="26"/>
    </row>
    <row r="90" spans="1:10" x14ac:dyDescent="0.25">
      <c r="A90" s="45" t="s">
        <v>76</v>
      </c>
      <c r="B90" s="73" t="s">
        <v>226</v>
      </c>
      <c r="C90" s="77" t="s">
        <v>139</v>
      </c>
      <c r="D90" s="72"/>
      <c r="E90" s="42">
        <v>1</v>
      </c>
      <c r="F90" s="22" t="s">
        <v>0</v>
      </c>
      <c r="G90" s="31"/>
      <c r="H90" s="24">
        <f t="shared" ref="H90" si="41">E90*G90</f>
        <v>0</v>
      </c>
      <c r="I90" s="25">
        <f>PRODUCT(H90*0.21)</f>
        <v>0</v>
      </c>
      <c r="J90" s="26">
        <f>SUM(H90+I90)</f>
        <v>0</v>
      </c>
    </row>
    <row r="91" spans="1:10" x14ac:dyDescent="0.25">
      <c r="A91" s="71"/>
      <c r="B91" s="73"/>
      <c r="C91" s="77"/>
      <c r="D91" s="72"/>
      <c r="E91" s="42"/>
      <c r="F91" s="22"/>
      <c r="G91" s="29"/>
      <c r="H91" s="24"/>
      <c r="I91" s="25"/>
      <c r="J91" s="26"/>
    </row>
    <row r="92" spans="1:10" x14ac:dyDescent="0.25">
      <c r="A92" s="45" t="s">
        <v>77</v>
      </c>
      <c r="B92" s="73" t="s">
        <v>226</v>
      </c>
      <c r="C92" s="77" t="s">
        <v>140</v>
      </c>
      <c r="D92" s="72"/>
      <c r="E92" s="42">
        <v>1</v>
      </c>
      <c r="F92" s="22" t="s">
        <v>0</v>
      </c>
      <c r="G92" s="30"/>
      <c r="H92" s="24">
        <f t="shared" ref="H92" si="42">E92*G92</f>
        <v>0</v>
      </c>
      <c r="I92" s="25">
        <f>PRODUCT(H92*0.21)</f>
        <v>0</v>
      </c>
      <c r="J92" s="26">
        <f>SUM(H92+I92)</f>
        <v>0</v>
      </c>
    </row>
    <row r="93" spans="1:10" x14ac:dyDescent="0.25">
      <c r="A93" s="71"/>
      <c r="B93" s="73"/>
      <c r="C93" s="77"/>
      <c r="D93" s="72"/>
      <c r="E93" s="42"/>
      <c r="F93" s="22"/>
      <c r="G93" s="48"/>
      <c r="H93" s="24"/>
      <c r="I93" s="25"/>
      <c r="J93" s="26"/>
    </row>
    <row r="94" spans="1:10" x14ac:dyDescent="0.25">
      <c r="A94" s="45" t="s">
        <v>141</v>
      </c>
      <c r="B94" s="73" t="s">
        <v>226</v>
      </c>
      <c r="C94" s="77" t="s">
        <v>142</v>
      </c>
      <c r="D94" s="72"/>
      <c r="E94" s="42">
        <v>2</v>
      </c>
      <c r="F94" s="22" t="s">
        <v>0</v>
      </c>
      <c r="G94" s="30"/>
      <c r="H94" s="24">
        <f t="shared" ref="H94" si="43">E94*G94</f>
        <v>0</v>
      </c>
      <c r="I94" s="25">
        <f>PRODUCT(H94*0.21)</f>
        <v>0</v>
      </c>
      <c r="J94" s="26">
        <f>SUM(H94+I94)</f>
        <v>0</v>
      </c>
    </row>
    <row r="95" spans="1:10" x14ac:dyDescent="0.25">
      <c r="A95" s="71"/>
      <c r="B95" s="73"/>
      <c r="C95" s="77"/>
      <c r="D95" s="72"/>
      <c r="E95" s="42"/>
      <c r="F95" s="1"/>
      <c r="G95" s="47"/>
      <c r="H95" s="24"/>
      <c r="I95" s="25"/>
      <c r="J95" s="26"/>
    </row>
    <row r="96" spans="1:10" x14ac:dyDescent="0.25">
      <c r="A96" s="45" t="s">
        <v>143</v>
      </c>
      <c r="B96" s="73" t="s">
        <v>226</v>
      </c>
      <c r="C96" s="77" t="s">
        <v>144</v>
      </c>
      <c r="D96" s="72"/>
      <c r="E96" s="42">
        <v>1</v>
      </c>
      <c r="F96" s="22" t="s">
        <v>0</v>
      </c>
      <c r="G96" s="31"/>
      <c r="H96" s="24">
        <f t="shared" ref="H96" si="44">E96*G96</f>
        <v>0</v>
      </c>
      <c r="I96" s="25">
        <f>PRODUCT(H96*0.21)</f>
        <v>0</v>
      </c>
      <c r="J96" s="26">
        <f>SUM(H96+I96)</f>
        <v>0</v>
      </c>
    </row>
    <row r="97" spans="1:10" x14ac:dyDescent="0.25">
      <c r="A97" s="71"/>
      <c r="B97" s="73"/>
      <c r="C97" s="77"/>
      <c r="D97" s="72"/>
      <c r="E97" s="42"/>
      <c r="F97" s="22"/>
      <c r="G97" s="29"/>
      <c r="H97" s="24"/>
      <c r="I97" s="25"/>
      <c r="J97" s="26"/>
    </row>
    <row r="98" spans="1:10" x14ac:dyDescent="0.25">
      <c r="A98" s="45" t="s">
        <v>145</v>
      </c>
      <c r="B98" s="73" t="s">
        <v>226</v>
      </c>
      <c r="C98" s="77" t="s">
        <v>146</v>
      </c>
      <c r="D98" s="72"/>
      <c r="E98" s="42">
        <v>1</v>
      </c>
      <c r="F98" s="22" t="s">
        <v>0</v>
      </c>
      <c r="G98" s="30"/>
      <c r="H98" s="24">
        <f t="shared" ref="H98" si="45">E98*G98</f>
        <v>0</v>
      </c>
      <c r="I98" s="25">
        <f t="shared" ref="I98:I116" si="46">PRODUCT(H98*0.21)</f>
        <v>0</v>
      </c>
      <c r="J98" s="26">
        <f>SUM(H98+I98)</f>
        <v>0</v>
      </c>
    </row>
    <row r="99" spans="1:10" x14ac:dyDescent="0.25">
      <c r="A99" s="71"/>
      <c r="B99" s="73"/>
      <c r="C99" s="77"/>
      <c r="D99" s="72"/>
      <c r="E99" s="42"/>
      <c r="F99" s="22"/>
      <c r="G99" s="48"/>
      <c r="H99" s="24"/>
      <c r="I99" s="25"/>
      <c r="J99" s="26"/>
    </row>
    <row r="100" spans="1:10" x14ac:dyDescent="0.25">
      <c r="A100" s="45" t="s">
        <v>147</v>
      </c>
      <c r="B100" s="73" t="s">
        <v>226</v>
      </c>
      <c r="C100" s="77" t="s">
        <v>148</v>
      </c>
      <c r="D100" s="72"/>
      <c r="E100" s="42">
        <v>1</v>
      </c>
      <c r="F100" s="22" t="s">
        <v>0</v>
      </c>
      <c r="G100" s="30"/>
      <c r="H100" s="24">
        <f t="shared" ref="H100" si="47">E100*G100</f>
        <v>0</v>
      </c>
      <c r="I100" s="25">
        <f t="shared" si="46"/>
        <v>0</v>
      </c>
      <c r="J100" s="26">
        <f>SUM(H100+I100)</f>
        <v>0</v>
      </c>
    </row>
    <row r="101" spans="1:10" x14ac:dyDescent="0.25">
      <c r="A101" s="71"/>
      <c r="B101" s="73"/>
      <c r="C101" s="77"/>
      <c r="D101" s="72"/>
      <c r="E101" s="42"/>
      <c r="F101" s="1"/>
      <c r="G101" s="47"/>
      <c r="H101" s="24"/>
      <c r="I101" s="25"/>
      <c r="J101" s="26"/>
    </row>
    <row r="102" spans="1:10" x14ac:dyDescent="0.25">
      <c r="A102" s="45" t="s">
        <v>149</v>
      </c>
      <c r="B102" s="73" t="s">
        <v>226</v>
      </c>
      <c r="C102" s="77" t="s">
        <v>150</v>
      </c>
      <c r="D102" s="72"/>
      <c r="E102" s="42">
        <v>1</v>
      </c>
      <c r="F102" s="22" t="s">
        <v>0</v>
      </c>
      <c r="G102" s="31"/>
      <c r="H102" s="24">
        <f t="shared" ref="H102" si="48">E102*G102</f>
        <v>0</v>
      </c>
      <c r="I102" s="25">
        <f t="shared" si="46"/>
        <v>0</v>
      </c>
      <c r="J102" s="26">
        <f>SUM(H102+I102)</f>
        <v>0</v>
      </c>
    </row>
    <row r="103" spans="1:10" x14ac:dyDescent="0.25">
      <c r="A103" s="71"/>
      <c r="B103" s="73"/>
      <c r="C103" s="77"/>
      <c r="D103" s="72"/>
      <c r="E103" s="42"/>
      <c r="F103" s="22"/>
      <c r="G103" s="47"/>
      <c r="H103" s="24"/>
      <c r="I103" s="25"/>
      <c r="J103" s="26"/>
    </row>
    <row r="104" spans="1:10" x14ac:dyDescent="0.25">
      <c r="A104" s="45" t="s">
        <v>151</v>
      </c>
      <c r="B104" s="73" t="s">
        <v>226</v>
      </c>
      <c r="C104" s="77" t="s">
        <v>152</v>
      </c>
      <c r="D104" s="72"/>
      <c r="E104" s="42">
        <v>1</v>
      </c>
      <c r="F104" s="22" t="s">
        <v>0</v>
      </c>
      <c r="G104" s="31"/>
      <c r="H104" s="24">
        <f t="shared" ref="H104" si="49">E104*G104</f>
        <v>0</v>
      </c>
      <c r="I104" s="25">
        <f>PRODUCT(H104*0.21)</f>
        <v>0</v>
      </c>
      <c r="J104" s="26">
        <f>SUM(H104+I104)</f>
        <v>0</v>
      </c>
    </row>
    <row r="105" spans="1:10" x14ac:dyDescent="0.25">
      <c r="A105" s="71"/>
      <c r="B105" s="73"/>
      <c r="C105" s="77"/>
      <c r="D105" s="72"/>
      <c r="E105" s="42"/>
      <c r="F105" s="22"/>
      <c r="G105" s="29"/>
      <c r="H105" s="24"/>
      <c r="I105" s="25"/>
      <c r="J105" s="26"/>
    </row>
    <row r="106" spans="1:10" x14ac:dyDescent="0.25">
      <c r="A106" s="45" t="s">
        <v>153</v>
      </c>
      <c r="B106" s="73" t="s">
        <v>226</v>
      </c>
      <c r="C106" s="77" t="s">
        <v>154</v>
      </c>
      <c r="D106" s="72"/>
      <c r="E106" s="42">
        <v>1</v>
      </c>
      <c r="F106" s="22" t="s">
        <v>0</v>
      </c>
      <c r="G106" s="30"/>
      <c r="H106" s="24">
        <f t="shared" ref="H106" si="50">E106*G106</f>
        <v>0</v>
      </c>
      <c r="I106" s="25">
        <f t="shared" si="46"/>
        <v>0</v>
      </c>
      <c r="J106" s="26">
        <f>SUM(H106+I106)</f>
        <v>0</v>
      </c>
    </row>
    <row r="107" spans="1:10" x14ac:dyDescent="0.25">
      <c r="A107" s="71"/>
      <c r="B107" s="73"/>
      <c r="C107" s="77"/>
      <c r="D107" s="72"/>
      <c r="E107" s="42"/>
      <c r="F107" s="22"/>
      <c r="G107" s="48"/>
      <c r="H107" s="24"/>
      <c r="I107" s="25"/>
      <c r="J107" s="26"/>
    </row>
    <row r="108" spans="1:10" x14ac:dyDescent="0.25">
      <c r="A108" s="45" t="s">
        <v>155</v>
      </c>
      <c r="B108" s="73" t="s">
        <v>226</v>
      </c>
      <c r="C108" s="77" t="s">
        <v>156</v>
      </c>
      <c r="D108" s="72"/>
      <c r="E108" s="42">
        <v>1</v>
      </c>
      <c r="F108" s="22" t="s">
        <v>0</v>
      </c>
      <c r="G108" s="30"/>
      <c r="H108" s="24">
        <f t="shared" ref="H108" si="51">E108*G108</f>
        <v>0</v>
      </c>
      <c r="I108" s="25">
        <f t="shared" si="46"/>
        <v>0</v>
      </c>
      <c r="J108" s="26">
        <f>SUM(H108+I108)</f>
        <v>0</v>
      </c>
    </row>
    <row r="109" spans="1:10" x14ac:dyDescent="0.25">
      <c r="A109" s="71"/>
      <c r="B109" s="73"/>
      <c r="C109" s="77"/>
      <c r="D109" s="72"/>
      <c r="E109" s="42"/>
      <c r="F109" s="22"/>
      <c r="G109" s="47"/>
      <c r="H109" s="24"/>
      <c r="I109" s="25"/>
      <c r="J109" s="26"/>
    </row>
    <row r="110" spans="1:10" x14ac:dyDescent="0.25">
      <c r="A110" s="45" t="s">
        <v>230</v>
      </c>
      <c r="B110" s="73" t="s">
        <v>226</v>
      </c>
      <c r="C110" s="77" t="s">
        <v>157</v>
      </c>
      <c r="D110" s="72"/>
      <c r="E110" s="42">
        <v>1</v>
      </c>
      <c r="F110" s="22" t="s">
        <v>0</v>
      </c>
      <c r="G110" s="31"/>
      <c r="H110" s="24">
        <f t="shared" ref="H110" si="52">E110*G110</f>
        <v>0</v>
      </c>
      <c r="I110" s="25">
        <f t="shared" si="46"/>
        <v>0</v>
      </c>
      <c r="J110" s="26">
        <f>SUM(H110+I110)</f>
        <v>0</v>
      </c>
    </row>
    <row r="111" spans="1:10" x14ac:dyDescent="0.25">
      <c r="A111" s="71"/>
      <c r="B111" s="73"/>
      <c r="C111" s="77"/>
      <c r="D111" s="72"/>
      <c r="E111" s="42"/>
      <c r="F111" s="1"/>
      <c r="G111" s="29"/>
      <c r="H111" s="24"/>
      <c r="I111" s="25"/>
      <c r="J111" s="26"/>
    </row>
    <row r="112" spans="1:10" x14ac:dyDescent="0.25">
      <c r="A112" s="45" t="s">
        <v>231</v>
      </c>
      <c r="B112" s="73" t="s">
        <v>226</v>
      </c>
      <c r="C112" s="77" t="s">
        <v>158</v>
      </c>
      <c r="D112" s="72"/>
      <c r="E112" s="42">
        <v>1</v>
      </c>
      <c r="F112" s="22" t="s">
        <v>0</v>
      </c>
      <c r="G112" s="30"/>
      <c r="H112" s="24">
        <f t="shared" ref="H112" si="53">E112*G112</f>
        <v>0</v>
      </c>
      <c r="I112" s="25">
        <f t="shared" si="46"/>
        <v>0</v>
      </c>
      <c r="J112" s="26">
        <f>SUM(H112+I112)</f>
        <v>0</v>
      </c>
    </row>
    <row r="113" spans="1:11" x14ac:dyDescent="0.25">
      <c r="A113" s="71"/>
      <c r="B113" s="73"/>
      <c r="C113" s="77"/>
      <c r="D113" s="72"/>
      <c r="E113" s="42"/>
      <c r="F113" s="22"/>
      <c r="G113" s="48"/>
      <c r="H113" s="24"/>
      <c r="I113" s="25"/>
      <c r="J113" s="26"/>
    </row>
    <row r="114" spans="1:11" x14ac:dyDescent="0.25">
      <c r="A114" s="45" t="s">
        <v>237</v>
      </c>
      <c r="B114" s="73" t="s">
        <v>226</v>
      </c>
      <c r="C114" s="77" t="s">
        <v>159</v>
      </c>
      <c r="D114" s="72"/>
      <c r="E114" s="42">
        <v>1</v>
      </c>
      <c r="F114" s="22" t="s">
        <v>0</v>
      </c>
      <c r="G114" s="30"/>
      <c r="H114" s="24">
        <f t="shared" ref="H114" si="54">E114*G114</f>
        <v>0</v>
      </c>
      <c r="I114" s="25">
        <f t="shared" si="46"/>
        <v>0</v>
      </c>
      <c r="J114" s="26">
        <f>SUM(H114+I114)</f>
        <v>0</v>
      </c>
    </row>
    <row r="115" spans="1:11" x14ac:dyDescent="0.25">
      <c r="A115" s="71"/>
      <c r="B115" s="73"/>
      <c r="C115" s="77"/>
      <c r="D115" s="72"/>
      <c r="E115" s="42"/>
      <c r="F115" s="22"/>
      <c r="G115" s="48"/>
      <c r="H115" s="24"/>
      <c r="I115" s="25"/>
      <c r="J115" s="26"/>
    </row>
    <row r="116" spans="1:11" ht="16.5" thickBot="1" x14ac:dyDescent="0.3">
      <c r="A116" s="45" t="s">
        <v>238</v>
      </c>
      <c r="B116" s="73" t="s">
        <v>226</v>
      </c>
      <c r="C116" s="78" t="s">
        <v>160</v>
      </c>
      <c r="E116" s="42">
        <v>1</v>
      </c>
      <c r="F116" s="22" t="s">
        <v>0</v>
      </c>
      <c r="G116" s="30"/>
      <c r="H116" s="24">
        <f t="shared" ref="H116" si="55">E116*G116</f>
        <v>0</v>
      </c>
      <c r="I116" s="25">
        <f t="shared" si="46"/>
        <v>0</v>
      </c>
      <c r="J116" s="26">
        <f>SUM(H116+I116)</f>
        <v>0</v>
      </c>
    </row>
    <row r="117" spans="1:11" ht="16.5" thickBot="1" x14ac:dyDescent="0.3">
      <c r="A117" s="33"/>
      <c r="B117" s="34"/>
      <c r="C117" s="75"/>
      <c r="D117" s="34"/>
      <c r="E117" s="34"/>
      <c r="F117" s="34"/>
      <c r="G117" s="32"/>
      <c r="H117" s="24"/>
      <c r="I117" s="25"/>
      <c r="J117" s="26"/>
      <c r="K117" s="20"/>
    </row>
    <row r="118" spans="1:11" ht="17.25" thickTop="1" thickBot="1" x14ac:dyDescent="0.3">
      <c r="A118" s="33"/>
      <c r="B118" s="34"/>
      <c r="C118" s="34"/>
      <c r="D118" s="35"/>
      <c r="E118" s="35"/>
      <c r="F118" s="49"/>
      <c r="G118" s="51"/>
      <c r="H118" s="52"/>
      <c r="I118" s="35"/>
      <c r="J118" s="50"/>
      <c r="K118" s="20"/>
    </row>
    <row r="119" spans="1:11" ht="17.25" thickTop="1" thickBot="1" x14ac:dyDescent="0.3">
      <c r="A119" s="33"/>
      <c r="B119" s="34"/>
      <c r="C119" s="34"/>
      <c r="D119" s="35"/>
      <c r="E119" s="85" t="s">
        <v>9</v>
      </c>
      <c r="F119" s="86"/>
      <c r="G119" s="87"/>
      <c r="H119" s="12">
        <f>SUM(H7:H116)</f>
        <v>0</v>
      </c>
      <c r="I119" s="36">
        <f>SUM(I7:I116)</f>
        <v>0</v>
      </c>
      <c r="J119" s="13">
        <f>SUM(J7:J117)</f>
        <v>0</v>
      </c>
      <c r="K119" s="20" t="s">
        <v>5</v>
      </c>
    </row>
    <row r="120" spans="1:11" ht="17.25" thickTop="1" thickBot="1" x14ac:dyDescent="0.3">
      <c r="A120" s="37"/>
      <c r="B120" s="38"/>
      <c r="C120" s="38"/>
      <c r="D120" s="38"/>
      <c r="E120" s="38"/>
      <c r="F120" s="14"/>
      <c r="G120" s="39"/>
      <c r="H120" s="38"/>
      <c r="I120" s="38"/>
      <c r="J120" s="40"/>
      <c r="K120" s="20"/>
    </row>
    <row r="121" spans="1:11" x14ac:dyDescent="0.25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</row>
    <row r="122" spans="1:11" ht="16.5" thickBot="1" x14ac:dyDescent="0.3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</row>
    <row r="123" spans="1:11" ht="17.25" thickTop="1" thickBot="1" x14ac:dyDescent="0.3">
      <c r="A123" s="20" t="s">
        <v>7</v>
      </c>
      <c r="B123" s="41"/>
      <c r="C123" s="15" t="s">
        <v>8</v>
      </c>
      <c r="D123" s="15"/>
      <c r="E123" s="20"/>
      <c r="F123" s="20"/>
      <c r="G123" s="20"/>
      <c r="H123" s="20"/>
      <c r="I123" s="20"/>
      <c r="J123" s="20"/>
      <c r="K123" s="20"/>
    </row>
    <row r="124" spans="1:11" ht="16.5" thickTop="1" x14ac:dyDescent="0.25"/>
  </sheetData>
  <mergeCells count="1">
    <mergeCell ref="E119:G119"/>
  </mergeCells>
  <pageMargins left="0.70866141732283472" right="0.70866141732283472" top="0.78740157480314965" bottom="0.78740157480314965" header="0.31496062992125984" footer="0.31496062992125984"/>
  <pageSetup paperSize="9" scale="36" fitToHeight="2" orientation="portrait" r:id="rId1"/>
  <ignoredErrors>
    <ignoredError sqref="A7:A2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opLeftCell="A11" workbookViewId="0">
      <selection activeCell="B7" sqref="B7:C35"/>
    </sheetView>
  </sheetViews>
  <sheetFormatPr defaultRowHeight="15.75" x14ac:dyDescent="0.25"/>
  <cols>
    <col min="1" max="1" width="11.5" customWidth="1"/>
    <col min="2" max="2" width="9.375" bestFit="1" customWidth="1"/>
    <col min="3" max="3" width="73" bestFit="1" customWidth="1"/>
    <col min="4" max="4" width="30" customWidth="1"/>
    <col min="5" max="5" width="8.875" customWidth="1"/>
    <col min="6" max="6" width="10.25" customWidth="1"/>
    <col min="7" max="7" width="15.75" customWidth="1"/>
    <col min="8" max="8" width="16.5" customWidth="1"/>
    <col min="9" max="9" width="12.25" customWidth="1"/>
    <col min="10" max="10" width="16.75" customWidth="1"/>
    <col min="11" max="11" width="17.625" bestFit="1" customWidth="1"/>
  </cols>
  <sheetData>
    <row r="1" spans="1:11" s="1" customFormat="1" ht="21" x14ac:dyDescent="0.35">
      <c r="A1" s="6"/>
      <c r="B1" s="6"/>
      <c r="C1" s="2" t="s">
        <v>19</v>
      </c>
      <c r="D1" s="2"/>
      <c r="E1" s="16"/>
      <c r="F1" s="16"/>
      <c r="G1" s="6"/>
      <c r="H1" s="6"/>
      <c r="I1" s="6"/>
      <c r="J1" s="6"/>
      <c r="K1" s="6"/>
    </row>
    <row r="2" spans="1:11" s="1" customFormat="1" ht="15" x14ac:dyDescent="0.25">
      <c r="A2" s="6"/>
      <c r="B2" s="6"/>
      <c r="C2" s="6" t="s">
        <v>10</v>
      </c>
      <c r="D2" s="6"/>
      <c r="E2" s="6"/>
      <c r="F2" s="6"/>
      <c r="G2" s="6"/>
      <c r="H2" s="6"/>
      <c r="I2" s="6"/>
      <c r="J2" s="6"/>
      <c r="K2" s="6"/>
    </row>
    <row r="3" spans="1:11" s="1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1" customFormat="1" ht="16.5" customHeight="1" thickBot="1" x14ac:dyDescent="0.3">
      <c r="A4" s="17"/>
      <c r="B4" s="17"/>
      <c r="C4" s="17"/>
      <c r="D4" s="17"/>
      <c r="E4" s="17"/>
      <c r="F4" s="17"/>
      <c r="G4" s="17"/>
      <c r="H4" s="17"/>
      <c r="I4" s="6"/>
      <c r="J4" s="6"/>
      <c r="K4" s="6"/>
    </row>
    <row r="5" spans="1:11" s="1" customFormat="1" ht="45.75" thickBot="1" x14ac:dyDescent="0.3">
      <c r="A5" s="3" t="s">
        <v>1</v>
      </c>
      <c r="B5" s="19" t="s">
        <v>217</v>
      </c>
      <c r="C5" s="4" t="s">
        <v>2</v>
      </c>
      <c r="D5" s="19" t="s">
        <v>218</v>
      </c>
      <c r="E5" s="4" t="s">
        <v>3</v>
      </c>
      <c r="F5" s="3" t="s">
        <v>4</v>
      </c>
      <c r="G5" s="3" t="s">
        <v>11</v>
      </c>
      <c r="H5" s="3" t="s">
        <v>12</v>
      </c>
      <c r="I5" s="5" t="s">
        <v>6</v>
      </c>
      <c r="J5" s="3" t="s">
        <v>13</v>
      </c>
      <c r="K5" s="20"/>
    </row>
    <row r="6" spans="1:11" s="1" customFormat="1" thickBot="1" x14ac:dyDescent="0.3">
      <c r="A6" s="7"/>
      <c r="B6" s="8"/>
      <c r="C6" s="20"/>
      <c r="D6" s="20"/>
      <c r="E6" s="18"/>
      <c r="F6" s="8"/>
      <c r="G6" s="9"/>
      <c r="H6" s="10"/>
      <c r="I6" s="10"/>
      <c r="J6" s="11"/>
      <c r="K6" s="20"/>
    </row>
    <row r="7" spans="1:11" ht="16.5" thickTop="1" x14ac:dyDescent="0.25">
      <c r="A7" s="45" t="s">
        <v>80</v>
      </c>
      <c r="B7" s="46" t="s">
        <v>222</v>
      </c>
      <c r="C7" s="43" t="s">
        <v>162</v>
      </c>
      <c r="D7" s="46"/>
      <c r="E7" s="42">
        <v>1</v>
      </c>
      <c r="F7" s="22" t="s">
        <v>0</v>
      </c>
      <c r="G7" s="23"/>
      <c r="H7" s="24">
        <f>E7*G7</f>
        <v>0</v>
      </c>
      <c r="I7" s="25">
        <f>PRODUCT(H7*0.21)</f>
        <v>0</v>
      </c>
      <c r="J7" s="26">
        <f>SUM(H7+I7)</f>
        <v>0</v>
      </c>
    </row>
    <row r="8" spans="1:11" x14ac:dyDescent="0.25">
      <c r="A8" s="1"/>
      <c r="B8" s="46"/>
      <c r="C8" s="43"/>
      <c r="D8" s="46"/>
      <c r="E8" s="42"/>
      <c r="F8" s="1"/>
      <c r="G8" s="29"/>
      <c r="H8" s="24"/>
      <c r="I8" s="25"/>
      <c r="J8" s="26"/>
    </row>
    <row r="9" spans="1:11" x14ac:dyDescent="0.25">
      <c r="A9" s="45" t="s">
        <v>81</v>
      </c>
      <c r="B9" s="46" t="s">
        <v>222</v>
      </c>
      <c r="C9" s="43" t="s">
        <v>163</v>
      </c>
      <c r="D9" s="46"/>
      <c r="E9" s="42">
        <v>1</v>
      </c>
      <c r="F9" s="22" t="s">
        <v>0</v>
      </c>
      <c r="G9" s="30"/>
      <c r="H9" s="24">
        <f t="shared" ref="H9" si="0">E9*G9</f>
        <v>0</v>
      </c>
      <c r="I9" s="25">
        <f t="shared" ref="I9:I29" si="1">PRODUCT(H9*0.21)</f>
        <v>0</v>
      </c>
      <c r="J9" s="26">
        <f>SUM(H9+I9)</f>
        <v>0</v>
      </c>
    </row>
    <row r="10" spans="1:11" x14ac:dyDescent="0.25">
      <c r="A10" s="1"/>
      <c r="B10" s="46"/>
      <c r="C10" s="43"/>
      <c r="D10" s="46"/>
      <c r="E10" s="42"/>
      <c r="F10" s="22"/>
      <c r="G10" s="48"/>
      <c r="H10" s="24"/>
      <c r="I10" s="25"/>
      <c r="J10" s="26"/>
    </row>
    <row r="11" spans="1:11" x14ac:dyDescent="0.25">
      <c r="A11" s="45" t="s">
        <v>82</v>
      </c>
      <c r="B11" s="46" t="s">
        <v>222</v>
      </c>
      <c r="C11" s="43" t="s">
        <v>164</v>
      </c>
      <c r="D11" s="46"/>
      <c r="E11" s="42">
        <v>2</v>
      </c>
      <c r="F11" s="22" t="s">
        <v>0</v>
      </c>
      <c r="G11" s="30"/>
      <c r="H11" s="24">
        <f t="shared" ref="H11" si="2">E11*G11</f>
        <v>0</v>
      </c>
      <c r="I11" s="25">
        <f t="shared" si="1"/>
        <v>0</v>
      </c>
      <c r="J11" s="26">
        <f>SUM(H11+I11)</f>
        <v>0</v>
      </c>
    </row>
    <row r="12" spans="1:11" x14ac:dyDescent="0.25">
      <c r="A12" s="1"/>
      <c r="B12" s="46"/>
      <c r="C12" s="43"/>
      <c r="D12" s="46"/>
      <c r="E12" s="42"/>
      <c r="F12" s="22"/>
      <c r="G12" s="48"/>
      <c r="H12" s="24"/>
      <c r="I12" s="25"/>
      <c r="J12" s="26"/>
    </row>
    <row r="13" spans="1:11" x14ac:dyDescent="0.25">
      <c r="A13" s="45" t="s">
        <v>83</v>
      </c>
      <c r="B13" s="46" t="s">
        <v>222</v>
      </c>
      <c r="C13" s="43" t="s">
        <v>165</v>
      </c>
      <c r="D13" s="46"/>
      <c r="E13" s="42">
        <v>7</v>
      </c>
      <c r="F13" s="22" t="s">
        <v>0</v>
      </c>
      <c r="G13" s="30"/>
      <c r="H13" s="24">
        <f t="shared" ref="H13" si="3">E13*G13</f>
        <v>0</v>
      </c>
      <c r="I13" s="25">
        <f t="shared" si="1"/>
        <v>0</v>
      </c>
      <c r="J13" s="26">
        <f>SUM(H13+I13)</f>
        <v>0</v>
      </c>
    </row>
    <row r="14" spans="1:11" x14ac:dyDescent="0.25">
      <c r="A14" s="1"/>
      <c r="B14" s="46"/>
      <c r="C14" s="43"/>
      <c r="D14" s="46"/>
      <c r="E14" s="42"/>
      <c r="F14" s="1"/>
      <c r="G14" s="47"/>
      <c r="H14" s="24"/>
      <c r="I14" s="25"/>
      <c r="J14" s="26"/>
    </row>
    <row r="15" spans="1:11" x14ac:dyDescent="0.25">
      <c r="A15" s="45" t="s">
        <v>84</v>
      </c>
      <c r="B15" s="46" t="s">
        <v>222</v>
      </c>
      <c r="C15" s="43" t="s">
        <v>166</v>
      </c>
      <c r="D15" s="46"/>
      <c r="E15" s="42">
        <v>7</v>
      </c>
      <c r="F15" s="22" t="s">
        <v>0</v>
      </c>
      <c r="G15" s="31"/>
      <c r="H15" s="24">
        <f t="shared" ref="H15" si="4">E15*G15</f>
        <v>0</v>
      </c>
      <c r="I15" s="25">
        <f t="shared" si="1"/>
        <v>0</v>
      </c>
      <c r="J15" s="26">
        <f>SUM(H15+I15)</f>
        <v>0</v>
      </c>
    </row>
    <row r="16" spans="1:11" x14ac:dyDescent="0.25">
      <c r="A16" s="1"/>
      <c r="B16" s="46"/>
      <c r="C16" s="43"/>
      <c r="D16" s="46"/>
      <c r="E16" s="42"/>
      <c r="F16" s="22"/>
      <c r="G16" s="47"/>
      <c r="H16" s="24"/>
      <c r="I16" s="25"/>
      <c r="J16" s="26"/>
    </row>
    <row r="17" spans="1:10" x14ac:dyDescent="0.25">
      <c r="A17" s="45" t="s">
        <v>85</v>
      </c>
      <c r="B17" s="46" t="s">
        <v>222</v>
      </c>
      <c r="C17" s="43" t="s">
        <v>167</v>
      </c>
      <c r="D17" s="46"/>
      <c r="E17" s="42">
        <v>7</v>
      </c>
      <c r="F17" s="22" t="s">
        <v>0</v>
      </c>
      <c r="G17" s="31"/>
      <c r="H17" s="24">
        <f t="shared" ref="H17" si="5">E17*G17</f>
        <v>0</v>
      </c>
      <c r="I17" s="25">
        <f t="shared" si="1"/>
        <v>0</v>
      </c>
      <c r="J17" s="26">
        <f>SUM(H17+I17)</f>
        <v>0</v>
      </c>
    </row>
    <row r="18" spans="1:10" x14ac:dyDescent="0.25">
      <c r="A18" s="1"/>
      <c r="B18" s="46"/>
      <c r="C18" s="43"/>
      <c r="D18" s="46"/>
      <c r="E18" s="42"/>
      <c r="F18" s="22"/>
      <c r="G18" s="29"/>
      <c r="H18" s="24"/>
      <c r="I18" s="25"/>
      <c r="J18" s="26"/>
    </row>
    <row r="19" spans="1:10" x14ac:dyDescent="0.25">
      <c r="A19" s="45" t="s">
        <v>15</v>
      </c>
      <c r="B19" s="46" t="s">
        <v>222</v>
      </c>
      <c r="C19" s="43" t="s">
        <v>168</v>
      </c>
      <c r="D19" s="46"/>
      <c r="E19" s="42">
        <v>1</v>
      </c>
      <c r="F19" s="22" t="s">
        <v>0</v>
      </c>
      <c r="G19" s="31"/>
      <c r="H19" s="24">
        <f t="shared" ref="H19" si="6">E19*G19</f>
        <v>0</v>
      </c>
      <c r="I19" s="25">
        <f t="shared" si="1"/>
        <v>0</v>
      </c>
      <c r="J19" s="26">
        <f>SUM(H19+I19)</f>
        <v>0</v>
      </c>
    </row>
    <row r="20" spans="1:10" x14ac:dyDescent="0.25">
      <c r="A20" s="1"/>
      <c r="B20" s="46"/>
      <c r="C20" s="43"/>
      <c r="D20" s="46"/>
      <c r="E20" s="42"/>
      <c r="F20" s="1"/>
      <c r="G20" s="29"/>
      <c r="H20" s="24"/>
      <c r="I20" s="25"/>
      <c r="J20" s="26"/>
    </row>
    <row r="21" spans="1:10" x14ac:dyDescent="0.25">
      <c r="A21" s="45" t="s">
        <v>16</v>
      </c>
      <c r="B21" s="46" t="s">
        <v>222</v>
      </c>
      <c r="C21" s="43" t="s">
        <v>169</v>
      </c>
      <c r="D21" s="46"/>
      <c r="E21" s="42">
        <v>1</v>
      </c>
      <c r="F21" s="22" t="s">
        <v>0</v>
      </c>
      <c r="G21" s="30"/>
      <c r="H21" s="24">
        <f t="shared" ref="H21" si="7">E21*G21</f>
        <v>0</v>
      </c>
      <c r="I21" s="25">
        <f t="shared" si="1"/>
        <v>0</v>
      </c>
      <c r="J21" s="26">
        <f>SUM(H21+I21)</f>
        <v>0</v>
      </c>
    </row>
    <row r="22" spans="1:10" x14ac:dyDescent="0.25">
      <c r="A22" s="1"/>
      <c r="B22" s="46"/>
      <c r="C22" s="43"/>
      <c r="D22" s="46"/>
      <c r="E22" s="42"/>
      <c r="F22" s="22"/>
      <c r="G22" s="48"/>
      <c r="H22" s="24"/>
      <c r="I22" s="25"/>
      <c r="J22" s="26"/>
    </row>
    <row r="23" spans="1:10" ht="25.5" x14ac:dyDescent="0.25">
      <c r="A23" s="45" t="s">
        <v>17</v>
      </c>
      <c r="B23" s="46" t="s">
        <v>222</v>
      </c>
      <c r="C23" s="43" t="s">
        <v>170</v>
      </c>
      <c r="D23" s="46"/>
      <c r="E23" s="42">
        <v>10</v>
      </c>
      <c r="F23" s="22" t="s">
        <v>0</v>
      </c>
      <c r="G23" s="30"/>
      <c r="H23" s="24">
        <f t="shared" ref="H23" si="8">E23*G23</f>
        <v>0</v>
      </c>
      <c r="I23" s="25">
        <f t="shared" si="1"/>
        <v>0</v>
      </c>
      <c r="J23" s="26">
        <f>SUM(H23+I23)</f>
        <v>0</v>
      </c>
    </row>
    <row r="24" spans="1:10" x14ac:dyDescent="0.25">
      <c r="A24" s="1"/>
      <c r="B24" s="46"/>
      <c r="C24" s="43"/>
      <c r="D24" s="46"/>
      <c r="E24" s="42"/>
      <c r="F24" s="22"/>
      <c r="G24" s="48"/>
      <c r="H24" s="24"/>
      <c r="I24" s="25"/>
      <c r="J24" s="26"/>
    </row>
    <row r="25" spans="1:10" x14ac:dyDescent="0.25">
      <c r="A25" s="45" t="s">
        <v>18</v>
      </c>
      <c r="B25" s="46" t="s">
        <v>222</v>
      </c>
      <c r="C25" s="43" t="s">
        <v>171</v>
      </c>
      <c r="D25" s="46"/>
      <c r="E25" s="42">
        <v>7</v>
      </c>
      <c r="F25" s="22" t="s">
        <v>0</v>
      </c>
      <c r="G25" s="30"/>
      <c r="H25" s="24">
        <f t="shared" ref="H25" si="9">E25*G25</f>
        <v>0</v>
      </c>
      <c r="I25" s="25">
        <f t="shared" si="1"/>
        <v>0</v>
      </c>
      <c r="J25" s="26">
        <f>SUM(H25+I25)</f>
        <v>0</v>
      </c>
    </row>
    <row r="26" spans="1:10" x14ac:dyDescent="0.25">
      <c r="A26" s="1"/>
      <c r="B26" s="46"/>
      <c r="C26" s="43"/>
      <c r="D26" s="46"/>
      <c r="E26" s="42"/>
      <c r="F26" s="1"/>
      <c r="G26" s="47"/>
      <c r="H26" s="24"/>
      <c r="I26" s="25"/>
      <c r="J26" s="26"/>
    </row>
    <row r="27" spans="1:10" x14ac:dyDescent="0.25">
      <c r="A27" s="45" t="s">
        <v>54</v>
      </c>
      <c r="B27" s="46" t="s">
        <v>222</v>
      </c>
      <c r="C27" s="43" t="s">
        <v>172</v>
      </c>
      <c r="D27" s="46"/>
      <c r="E27" s="42">
        <v>1</v>
      </c>
      <c r="F27" s="22" t="s">
        <v>0</v>
      </c>
      <c r="G27" s="31"/>
      <c r="H27" s="24">
        <f t="shared" ref="H27" si="10">E27*G27</f>
        <v>0</v>
      </c>
      <c r="I27" s="25">
        <f t="shared" si="1"/>
        <v>0</v>
      </c>
      <c r="J27" s="26">
        <f>SUM(H27+I27)</f>
        <v>0</v>
      </c>
    </row>
    <row r="28" spans="1:10" x14ac:dyDescent="0.25">
      <c r="A28" s="1"/>
      <c r="B28" s="46"/>
      <c r="C28" s="43"/>
      <c r="D28" s="46"/>
      <c r="E28" s="42"/>
      <c r="F28" s="22"/>
      <c r="G28" s="47"/>
      <c r="H28" s="24"/>
      <c r="I28" s="25"/>
      <c r="J28" s="26"/>
    </row>
    <row r="29" spans="1:10" x14ac:dyDescent="0.25">
      <c r="A29" s="45" t="s">
        <v>55</v>
      </c>
      <c r="B29" s="46" t="s">
        <v>222</v>
      </c>
      <c r="C29" s="43" t="s">
        <v>173</v>
      </c>
      <c r="D29" s="46"/>
      <c r="E29" s="42">
        <v>1</v>
      </c>
      <c r="F29" s="22" t="s">
        <v>0</v>
      </c>
      <c r="G29" s="31"/>
      <c r="H29" s="24">
        <f t="shared" ref="H29" si="11">E29*G29</f>
        <v>0</v>
      </c>
      <c r="I29" s="25">
        <f t="shared" si="1"/>
        <v>0</v>
      </c>
      <c r="J29" s="26">
        <f>SUM(H29+I29)</f>
        <v>0</v>
      </c>
    </row>
    <row r="30" spans="1:10" x14ac:dyDescent="0.25">
      <c r="A30" s="1"/>
      <c r="B30" s="46"/>
      <c r="C30" s="43"/>
      <c r="D30" s="46"/>
      <c r="E30" s="42"/>
      <c r="F30" s="22"/>
      <c r="G30" s="29"/>
      <c r="H30" s="24"/>
      <c r="I30" s="25"/>
      <c r="J30" s="26"/>
    </row>
    <row r="31" spans="1:10" x14ac:dyDescent="0.25">
      <c r="A31" s="45" t="s">
        <v>56</v>
      </c>
      <c r="B31" s="46" t="s">
        <v>222</v>
      </c>
      <c r="C31" s="43" t="s">
        <v>174</v>
      </c>
      <c r="D31" s="46"/>
      <c r="E31" s="42">
        <v>1</v>
      </c>
      <c r="F31" s="22" t="s">
        <v>0</v>
      </c>
      <c r="G31" s="31"/>
      <c r="H31" s="24">
        <f t="shared" ref="H31" si="12">E31*G31</f>
        <v>0</v>
      </c>
      <c r="I31" s="25">
        <f>PRODUCT(H31*0.21)</f>
        <v>0</v>
      </c>
      <c r="J31" s="26">
        <f>SUM(H31+I31)</f>
        <v>0</v>
      </c>
    </row>
    <row r="32" spans="1:10" x14ac:dyDescent="0.25">
      <c r="A32" s="1"/>
      <c r="B32" s="46"/>
      <c r="C32" s="43"/>
      <c r="D32" s="46"/>
      <c r="E32" s="42"/>
      <c r="F32" s="1"/>
      <c r="G32" s="29"/>
      <c r="H32" s="24"/>
      <c r="I32" s="25"/>
      <c r="J32" s="26"/>
    </row>
    <row r="33" spans="1:11" x14ac:dyDescent="0.25">
      <c r="A33" s="45" t="s">
        <v>57</v>
      </c>
      <c r="B33" s="46" t="s">
        <v>222</v>
      </c>
      <c r="C33" s="43" t="s">
        <v>175</v>
      </c>
      <c r="D33" s="46"/>
      <c r="E33" s="42">
        <v>1</v>
      </c>
      <c r="F33" s="22" t="s">
        <v>0</v>
      </c>
      <c r="G33" s="30"/>
      <c r="H33" s="24">
        <f t="shared" ref="H33" si="13">E33*G33</f>
        <v>0</v>
      </c>
      <c r="I33" s="25">
        <f>PRODUCT(H33*0.21)</f>
        <v>0</v>
      </c>
      <c r="J33" s="26">
        <f>SUM(H33+I33)</f>
        <v>0</v>
      </c>
    </row>
    <row r="34" spans="1:11" x14ac:dyDescent="0.25">
      <c r="A34" s="1"/>
      <c r="B34" s="46"/>
      <c r="C34" s="43"/>
      <c r="D34" s="46"/>
      <c r="E34" s="42"/>
      <c r="F34" s="22"/>
      <c r="G34" s="48"/>
      <c r="H34" s="24"/>
      <c r="I34" s="25"/>
      <c r="J34" s="26"/>
    </row>
    <row r="35" spans="1:11" x14ac:dyDescent="0.25">
      <c r="A35" s="45" t="s">
        <v>58</v>
      </c>
      <c r="B35" s="46" t="s">
        <v>222</v>
      </c>
      <c r="C35" s="43" t="s">
        <v>176</v>
      </c>
      <c r="D35" s="46"/>
      <c r="E35" s="42">
        <v>1</v>
      </c>
      <c r="F35" s="22" t="s">
        <v>0</v>
      </c>
      <c r="G35" s="30"/>
      <c r="H35" s="24">
        <f t="shared" ref="H35" si="14">E35*G35</f>
        <v>0</v>
      </c>
      <c r="I35" s="25">
        <f>PRODUCT(H35*0.21)</f>
        <v>0</v>
      </c>
      <c r="J35" s="26">
        <f>SUM(H35+I35)</f>
        <v>0</v>
      </c>
    </row>
    <row r="36" spans="1:11" ht="16.5" thickBot="1" x14ac:dyDescent="0.3">
      <c r="A36" s="33"/>
      <c r="B36" s="34"/>
      <c r="C36" s="34"/>
      <c r="D36" s="34"/>
      <c r="E36" s="34"/>
      <c r="F36" s="34"/>
      <c r="G36" s="32"/>
      <c r="H36" s="24"/>
      <c r="I36" s="25"/>
      <c r="J36" s="26"/>
      <c r="K36" s="20"/>
    </row>
    <row r="37" spans="1:11" ht="17.25" thickTop="1" thickBot="1" x14ac:dyDescent="0.3">
      <c r="A37" s="33"/>
      <c r="B37" s="34"/>
      <c r="C37" s="34"/>
      <c r="D37" s="35"/>
      <c r="E37" s="35"/>
      <c r="F37" s="49"/>
      <c r="G37" s="51"/>
      <c r="H37" s="52"/>
      <c r="I37" s="35"/>
      <c r="J37" s="50"/>
      <c r="K37" s="20"/>
    </row>
    <row r="38" spans="1:11" ht="17.25" thickTop="1" thickBot="1" x14ac:dyDescent="0.3">
      <c r="A38" s="33"/>
      <c r="B38" s="34"/>
      <c r="C38" s="34"/>
      <c r="D38" s="35"/>
      <c r="E38" s="85" t="s">
        <v>9</v>
      </c>
      <c r="F38" s="86"/>
      <c r="G38" s="87"/>
      <c r="H38" s="12">
        <f>SUM(H7:H35)</f>
        <v>0</v>
      </c>
      <c r="I38" s="36">
        <f>SUM(I7:I35)</f>
        <v>0</v>
      </c>
      <c r="J38" s="13">
        <f>SUM(J7:J35)</f>
        <v>0</v>
      </c>
      <c r="K38" s="20" t="s">
        <v>5</v>
      </c>
    </row>
    <row r="39" spans="1:11" ht="17.25" thickTop="1" thickBot="1" x14ac:dyDescent="0.3">
      <c r="A39" s="37"/>
      <c r="B39" s="38"/>
      <c r="C39" s="38"/>
      <c r="D39" s="38"/>
      <c r="E39" s="38"/>
      <c r="F39" s="14"/>
      <c r="G39" s="39"/>
      <c r="H39" s="38"/>
      <c r="I39" s="38"/>
      <c r="J39" s="40"/>
      <c r="K39" s="20"/>
    </row>
    <row r="40" spans="1:1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</row>
    <row r="41" spans="1:11" ht="16.5" thickBot="1" x14ac:dyDescent="0.3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</row>
    <row r="42" spans="1:11" ht="17.25" thickTop="1" thickBot="1" x14ac:dyDescent="0.3">
      <c r="A42" s="20" t="s">
        <v>7</v>
      </c>
      <c r="B42" s="41"/>
      <c r="C42" s="15" t="s">
        <v>8</v>
      </c>
      <c r="D42" s="15"/>
      <c r="E42" s="20"/>
      <c r="F42" s="20"/>
      <c r="G42" s="20"/>
      <c r="H42" s="20"/>
      <c r="I42" s="20"/>
      <c r="J42" s="20"/>
      <c r="K42" s="20"/>
    </row>
    <row r="43" spans="1:11" ht="16.5" thickTop="1" x14ac:dyDescent="0.25"/>
  </sheetData>
  <mergeCells count="1">
    <mergeCell ref="E38:G38"/>
  </mergeCells>
  <pageMargins left="0.7" right="0.7" top="0.78740157499999996" bottom="0.78740157499999996" header="0.3" footer="0.3"/>
  <pageSetup paperSize="9" scale="37" orientation="portrait" r:id="rId1"/>
  <ignoredErrors>
    <ignoredError sqref="A7:A3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topLeftCell="A54" workbookViewId="0">
      <selection activeCell="B7" sqref="B7:C79"/>
    </sheetView>
  </sheetViews>
  <sheetFormatPr defaultRowHeight="15.75" x14ac:dyDescent="0.25"/>
  <cols>
    <col min="1" max="1" width="11.5" customWidth="1"/>
    <col min="2" max="2" width="9.375" bestFit="1" customWidth="1"/>
    <col min="3" max="3" width="73" bestFit="1" customWidth="1"/>
    <col min="4" max="4" width="30" customWidth="1"/>
    <col min="5" max="5" width="8.875" customWidth="1"/>
    <col min="6" max="6" width="10.25" customWidth="1"/>
    <col min="7" max="7" width="15.75" customWidth="1"/>
    <col min="8" max="8" width="16.5" customWidth="1"/>
    <col min="9" max="9" width="12.25" customWidth="1"/>
    <col min="10" max="10" width="16.75" customWidth="1"/>
    <col min="11" max="11" width="17.625" bestFit="1" customWidth="1"/>
  </cols>
  <sheetData>
    <row r="1" spans="1:11" s="1" customFormat="1" ht="21" x14ac:dyDescent="0.35">
      <c r="A1" s="6"/>
      <c r="B1" s="6"/>
      <c r="C1" s="2" t="s">
        <v>19</v>
      </c>
      <c r="D1" s="2"/>
      <c r="E1" s="16"/>
      <c r="F1" s="16"/>
      <c r="G1" s="6"/>
      <c r="H1" s="6"/>
      <c r="I1" s="6"/>
      <c r="J1" s="6"/>
      <c r="K1" s="6"/>
    </row>
    <row r="2" spans="1:11" s="1" customFormat="1" ht="15" x14ac:dyDescent="0.25">
      <c r="A2" s="6"/>
      <c r="B2" s="6"/>
      <c r="C2" s="6" t="s">
        <v>10</v>
      </c>
      <c r="D2" s="6"/>
      <c r="E2" s="6"/>
      <c r="F2" s="6"/>
      <c r="G2" s="6"/>
      <c r="H2" s="6"/>
      <c r="I2" s="6"/>
      <c r="J2" s="6"/>
      <c r="K2" s="6"/>
    </row>
    <row r="3" spans="1:11" s="1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1" customFormat="1" ht="16.5" customHeight="1" thickBot="1" x14ac:dyDescent="0.3">
      <c r="A4" s="17"/>
      <c r="B4" s="17"/>
      <c r="C4" s="17"/>
      <c r="D4" s="17"/>
      <c r="E4" s="17"/>
      <c r="F4" s="17"/>
      <c r="G4" s="17"/>
      <c r="H4" s="17"/>
      <c r="I4" s="6"/>
      <c r="J4" s="6"/>
      <c r="K4" s="6"/>
    </row>
    <row r="5" spans="1:11" s="1" customFormat="1" ht="45.75" thickBot="1" x14ac:dyDescent="0.3">
      <c r="A5" s="3" t="s">
        <v>1</v>
      </c>
      <c r="B5" s="19" t="s">
        <v>217</v>
      </c>
      <c r="C5" s="4" t="s">
        <v>2</v>
      </c>
      <c r="D5" s="19" t="s">
        <v>218</v>
      </c>
      <c r="E5" s="4" t="s">
        <v>3</v>
      </c>
      <c r="F5" s="3" t="s">
        <v>4</v>
      </c>
      <c r="G5" s="3" t="s">
        <v>11</v>
      </c>
      <c r="H5" s="3" t="s">
        <v>12</v>
      </c>
      <c r="I5" s="5" t="s">
        <v>6</v>
      </c>
      <c r="J5" s="3" t="s">
        <v>13</v>
      </c>
      <c r="K5" s="20"/>
    </row>
    <row r="6" spans="1:11" s="1" customFormat="1" thickBot="1" x14ac:dyDescent="0.3">
      <c r="A6" s="7"/>
      <c r="B6" s="8"/>
      <c r="C6" s="20"/>
      <c r="D6" s="20"/>
      <c r="E6" s="18"/>
      <c r="F6" s="8"/>
      <c r="G6" s="9"/>
      <c r="H6" s="10"/>
      <c r="I6" s="10"/>
      <c r="J6" s="11"/>
      <c r="K6" s="20"/>
    </row>
    <row r="7" spans="1:11" ht="16.5" thickTop="1" x14ac:dyDescent="0.25">
      <c r="A7" s="45" t="s">
        <v>80</v>
      </c>
      <c r="B7" s="46" t="s">
        <v>227</v>
      </c>
      <c r="C7" s="43" t="s">
        <v>177</v>
      </c>
      <c r="D7" s="46"/>
      <c r="E7" s="42">
        <v>5</v>
      </c>
      <c r="F7" s="22" t="s">
        <v>0</v>
      </c>
      <c r="G7" s="23"/>
      <c r="H7" s="24">
        <f>E7*G7</f>
        <v>0</v>
      </c>
      <c r="I7" s="25">
        <f>PRODUCT(H7*0.21)</f>
        <v>0</v>
      </c>
      <c r="J7" s="26">
        <f>SUM(H7+I7)</f>
        <v>0</v>
      </c>
    </row>
    <row r="8" spans="1:11" x14ac:dyDescent="0.25">
      <c r="A8" s="1"/>
      <c r="B8" s="46"/>
      <c r="C8" s="43"/>
      <c r="D8" s="46"/>
      <c r="E8" s="42"/>
      <c r="F8" s="22"/>
      <c r="G8" s="48"/>
      <c r="H8" s="24"/>
      <c r="I8" s="25"/>
      <c r="J8" s="26"/>
    </row>
    <row r="9" spans="1:11" x14ac:dyDescent="0.25">
      <c r="A9" s="45" t="s">
        <v>81</v>
      </c>
      <c r="B9" s="46" t="s">
        <v>227</v>
      </c>
      <c r="C9" s="43" t="s">
        <v>178</v>
      </c>
      <c r="D9" s="46"/>
      <c r="E9" s="42">
        <v>5</v>
      </c>
      <c r="F9" s="22" t="s">
        <v>0</v>
      </c>
      <c r="G9" s="30"/>
      <c r="H9" s="24">
        <f t="shared" ref="H9" si="0">E9*G9</f>
        <v>0</v>
      </c>
      <c r="I9" s="25">
        <f t="shared" ref="I9:I23" si="1">PRODUCT(H9*0.21)</f>
        <v>0</v>
      </c>
      <c r="J9" s="26">
        <f>SUM(H9+I9)</f>
        <v>0</v>
      </c>
    </row>
    <row r="10" spans="1:11" x14ac:dyDescent="0.25">
      <c r="A10" s="1"/>
      <c r="B10" s="46"/>
      <c r="C10" s="43"/>
      <c r="D10" s="46"/>
      <c r="E10" s="42"/>
      <c r="F10" s="22"/>
      <c r="G10" s="48"/>
      <c r="H10" s="24"/>
      <c r="I10" s="25"/>
      <c r="J10" s="26"/>
    </row>
    <row r="11" spans="1:11" x14ac:dyDescent="0.25">
      <c r="A11" s="45" t="s">
        <v>82</v>
      </c>
      <c r="B11" s="46" t="s">
        <v>227</v>
      </c>
      <c r="C11" s="43" t="s">
        <v>179</v>
      </c>
      <c r="D11" s="46"/>
      <c r="E11" s="42">
        <v>5</v>
      </c>
      <c r="F11" s="22" t="s">
        <v>0</v>
      </c>
      <c r="G11" s="30"/>
      <c r="H11" s="24">
        <f t="shared" ref="H11" si="2">E11*G11</f>
        <v>0</v>
      </c>
      <c r="I11" s="25">
        <f t="shared" si="1"/>
        <v>0</v>
      </c>
      <c r="J11" s="26">
        <f>SUM(H11+I11)</f>
        <v>0</v>
      </c>
    </row>
    <row r="12" spans="1:11" x14ac:dyDescent="0.25">
      <c r="A12" s="1"/>
      <c r="B12" s="46"/>
      <c r="C12" s="43"/>
      <c r="D12" s="46"/>
      <c r="E12" s="42"/>
      <c r="F12" s="1"/>
      <c r="G12" s="47"/>
      <c r="H12" s="24"/>
      <c r="I12" s="25"/>
      <c r="J12" s="26"/>
    </row>
    <row r="13" spans="1:11" x14ac:dyDescent="0.25">
      <c r="A13" s="45" t="s">
        <v>83</v>
      </c>
      <c r="B13" s="46" t="s">
        <v>227</v>
      </c>
      <c r="C13" s="43" t="s">
        <v>180</v>
      </c>
      <c r="D13" s="46"/>
      <c r="E13" s="42">
        <v>1</v>
      </c>
      <c r="F13" s="22" t="s">
        <v>0</v>
      </c>
      <c r="G13" s="31"/>
      <c r="H13" s="24">
        <f t="shared" ref="H13" si="3">E13*G13</f>
        <v>0</v>
      </c>
      <c r="I13" s="25">
        <f t="shared" si="1"/>
        <v>0</v>
      </c>
      <c r="J13" s="26">
        <f>SUM(H13+I13)</f>
        <v>0</v>
      </c>
    </row>
    <row r="14" spans="1:11" x14ac:dyDescent="0.25">
      <c r="A14" s="1"/>
      <c r="B14" s="46"/>
      <c r="C14" s="43"/>
      <c r="D14" s="46"/>
      <c r="E14" s="42"/>
      <c r="F14" s="22"/>
      <c r="G14" s="47"/>
      <c r="H14" s="24"/>
      <c r="I14" s="25"/>
      <c r="J14" s="26"/>
    </row>
    <row r="15" spans="1:11" x14ac:dyDescent="0.25">
      <c r="A15" s="45" t="s">
        <v>84</v>
      </c>
      <c r="B15" s="46" t="s">
        <v>227</v>
      </c>
      <c r="C15" s="43" t="s">
        <v>181</v>
      </c>
      <c r="D15" s="46"/>
      <c r="E15" s="42">
        <v>1</v>
      </c>
      <c r="F15" s="22" t="s">
        <v>0</v>
      </c>
      <c r="G15" s="31"/>
      <c r="H15" s="24">
        <f t="shared" ref="H15" si="4">E15*G15</f>
        <v>0</v>
      </c>
      <c r="I15" s="25">
        <f t="shared" si="1"/>
        <v>0</v>
      </c>
      <c r="J15" s="26">
        <f>SUM(H15+I15)</f>
        <v>0</v>
      </c>
    </row>
    <row r="16" spans="1:11" x14ac:dyDescent="0.25">
      <c r="A16" s="1"/>
      <c r="B16" s="46"/>
      <c r="C16" s="43"/>
      <c r="D16" s="46"/>
      <c r="E16" s="42"/>
      <c r="F16" s="22"/>
      <c r="G16" s="29"/>
      <c r="H16" s="24"/>
      <c r="I16" s="25"/>
      <c r="J16" s="26"/>
    </row>
    <row r="17" spans="1:10" x14ac:dyDescent="0.25">
      <c r="A17" s="45" t="s">
        <v>85</v>
      </c>
      <c r="B17" s="46" t="s">
        <v>227</v>
      </c>
      <c r="C17" s="43" t="s">
        <v>182</v>
      </c>
      <c r="D17" s="46"/>
      <c r="E17" s="42">
        <v>1</v>
      </c>
      <c r="F17" s="22" t="s">
        <v>0</v>
      </c>
      <c r="G17" s="31"/>
      <c r="H17" s="24">
        <f t="shared" ref="H17" si="5">E17*G17</f>
        <v>0</v>
      </c>
      <c r="I17" s="25">
        <f t="shared" si="1"/>
        <v>0</v>
      </c>
      <c r="J17" s="26">
        <f>SUM(H17+I17)</f>
        <v>0</v>
      </c>
    </row>
    <row r="18" spans="1:10" x14ac:dyDescent="0.25">
      <c r="A18" s="1"/>
      <c r="B18" s="46"/>
      <c r="C18" s="43"/>
      <c r="D18" s="46"/>
      <c r="E18" s="42"/>
      <c r="F18" s="1"/>
      <c r="G18" s="29"/>
      <c r="H18" s="24"/>
      <c r="I18" s="25"/>
      <c r="J18" s="26"/>
    </row>
    <row r="19" spans="1:10" x14ac:dyDescent="0.25">
      <c r="A19" s="45" t="s">
        <v>15</v>
      </c>
      <c r="B19" s="46" t="s">
        <v>227</v>
      </c>
      <c r="C19" s="43" t="s">
        <v>229</v>
      </c>
      <c r="D19" s="46"/>
      <c r="E19" s="42">
        <v>1</v>
      </c>
      <c r="F19" s="22" t="s">
        <v>0</v>
      </c>
      <c r="G19" s="30"/>
      <c r="H19" s="24">
        <f t="shared" ref="H19" si="6">E19*G19</f>
        <v>0</v>
      </c>
      <c r="I19" s="25">
        <f t="shared" si="1"/>
        <v>0</v>
      </c>
      <c r="J19" s="26">
        <f>SUM(H19+I19)</f>
        <v>0</v>
      </c>
    </row>
    <row r="20" spans="1:10" x14ac:dyDescent="0.25">
      <c r="A20" s="1"/>
      <c r="B20" s="46"/>
      <c r="C20" s="43"/>
      <c r="D20" s="46"/>
      <c r="E20" s="42"/>
      <c r="F20" s="22"/>
      <c r="G20" s="48"/>
      <c r="H20" s="24"/>
      <c r="I20" s="25"/>
      <c r="J20" s="26"/>
    </row>
    <row r="21" spans="1:10" x14ac:dyDescent="0.25">
      <c r="A21" s="45" t="s">
        <v>16</v>
      </c>
      <c r="B21" s="46" t="s">
        <v>227</v>
      </c>
      <c r="C21" s="43" t="s">
        <v>183</v>
      </c>
      <c r="D21" s="46"/>
      <c r="E21" s="42">
        <v>1</v>
      </c>
      <c r="F21" s="22" t="s">
        <v>0</v>
      </c>
      <c r="G21" s="30"/>
      <c r="H21" s="24">
        <f t="shared" ref="H21" si="7">E21*G21</f>
        <v>0</v>
      </c>
      <c r="I21" s="25">
        <f t="shared" si="1"/>
        <v>0</v>
      </c>
      <c r="J21" s="26">
        <f>SUM(H21+I21)</f>
        <v>0</v>
      </c>
    </row>
    <row r="22" spans="1:10" x14ac:dyDescent="0.25">
      <c r="A22" s="1"/>
      <c r="B22" s="46"/>
      <c r="C22" s="43"/>
      <c r="D22" s="46"/>
      <c r="E22" s="42"/>
      <c r="F22" s="22"/>
      <c r="G22" s="48"/>
      <c r="H22" s="24"/>
      <c r="I22" s="25"/>
      <c r="J22" s="26"/>
    </row>
    <row r="23" spans="1:10" x14ac:dyDescent="0.25">
      <c r="A23" s="45" t="s">
        <v>17</v>
      </c>
      <c r="B23" s="46" t="s">
        <v>227</v>
      </c>
      <c r="C23" s="43" t="s">
        <v>184</v>
      </c>
      <c r="D23" s="46"/>
      <c r="E23" s="42">
        <v>1</v>
      </c>
      <c r="F23" s="22" t="s">
        <v>0</v>
      </c>
      <c r="G23" s="30"/>
      <c r="H23" s="24">
        <f t="shared" ref="H23" si="8">E23*G23</f>
        <v>0</v>
      </c>
      <c r="I23" s="25">
        <f t="shared" si="1"/>
        <v>0</v>
      </c>
      <c r="J23" s="26">
        <f>SUM(H23+I23)</f>
        <v>0</v>
      </c>
    </row>
    <row r="24" spans="1:10" x14ac:dyDescent="0.25">
      <c r="A24" s="1"/>
      <c r="B24" s="46"/>
      <c r="C24" s="43"/>
      <c r="D24" s="46"/>
      <c r="E24" s="42"/>
      <c r="F24" s="1"/>
      <c r="G24" s="47"/>
      <c r="H24" s="24"/>
      <c r="I24" s="25"/>
      <c r="J24" s="26"/>
    </row>
    <row r="25" spans="1:10" x14ac:dyDescent="0.25">
      <c r="A25" s="45" t="s">
        <v>18</v>
      </c>
      <c r="B25" s="46" t="s">
        <v>227</v>
      </c>
      <c r="C25" s="43" t="s">
        <v>185</v>
      </c>
      <c r="D25" s="46"/>
      <c r="E25" s="42">
        <v>1</v>
      </c>
      <c r="F25" s="22" t="s">
        <v>0</v>
      </c>
      <c r="G25" s="31"/>
      <c r="H25" s="24">
        <f t="shared" ref="H25" si="9">E25*G25</f>
        <v>0</v>
      </c>
      <c r="I25" s="25">
        <f>PRODUCT(H25*0.21)</f>
        <v>0</v>
      </c>
      <c r="J25" s="26">
        <f>SUM(H25+I25)</f>
        <v>0</v>
      </c>
    </row>
    <row r="26" spans="1:10" x14ac:dyDescent="0.25">
      <c r="A26" s="1"/>
      <c r="B26" s="46"/>
      <c r="C26" s="43"/>
      <c r="D26" s="46"/>
      <c r="E26" s="42"/>
      <c r="F26" s="22"/>
      <c r="G26" s="47"/>
      <c r="H26" s="24"/>
      <c r="I26" s="25"/>
      <c r="J26" s="26"/>
    </row>
    <row r="27" spans="1:10" x14ac:dyDescent="0.25">
      <c r="A27" s="45" t="s">
        <v>54</v>
      </c>
      <c r="B27" s="46" t="s">
        <v>227</v>
      </c>
      <c r="C27" s="43" t="s">
        <v>186</v>
      </c>
      <c r="D27" s="46"/>
      <c r="E27" s="42">
        <v>1</v>
      </c>
      <c r="F27" s="22" t="s">
        <v>0</v>
      </c>
      <c r="G27" s="31"/>
      <c r="H27" s="24">
        <f t="shared" ref="H27" si="10">E27*G27</f>
        <v>0</v>
      </c>
      <c r="I27" s="25">
        <f>PRODUCT(H27*0.21)</f>
        <v>0</v>
      </c>
      <c r="J27" s="26">
        <f>SUM(H27+I27)</f>
        <v>0</v>
      </c>
    </row>
    <row r="28" spans="1:10" x14ac:dyDescent="0.25">
      <c r="A28" s="1"/>
      <c r="B28" s="46"/>
      <c r="C28" s="43"/>
      <c r="D28" s="46"/>
      <c r="E28" s="42"/>
      <c r="F28" s="22"/>
      <c r="G28" s="29"/>
      <c r="H28" s="24"/>
      <c r="I28" s="25"/>
      <c r="J28" s="26"/>
    </row>
    <row r="29" spans="1:10" x14ac:dyDescent="0.25">
      <c r="A29" s="45" t="s">
        <v>55</v>
      </c>
      <c r="B29" s="46" t="s">
        <v>227</v>
      </c>
      <c r="C29" s="43" t="s">
        <v>187</v>
      </c>
      <c r="D29" s="46"/>
      <c r="E29" s="42">
        <v>1</v>
      </c>
      <c r="F29" s="22" t="s">
        <v>0</v>
      </c>
      <c r="G29" s="31"/>
      <c r="H29" s="24">
        <f t="shared" ref="H29" si="11">E29*G29</f>
        <v>0</v>
      </c>
      <c r="I29" s="25">
        <f>PRODUCT(H29*0.21)</f>
        <v>0</v>
      </c>
      <c r="J29" s="26">
        <f>SUM(H29+I29)</f>
        <v>0</v>
      </c>
    </row>
    <row r="30" spans="1:10" x14ac:dyDescent="0.25">
      <c r="A30" s="1"/>
      <c r="B30" s="46"/>
      <c r="C30" s="43"/>
      <c r="D30" s="46"/>
      <c r="E30" s="42"/>
      <c r="F30" s="1"/>
      <c r="G30" s="29"/>
      <c r="H30" s="24"/>
      <c r="I30" s="25"/>
      <c r="J30" s="26"/>
    </row>
    <row r="31" spans="1:10" x14ac:dyDescent="0.25">
      <c r="A31" s="45" t="s">
        <v>56</v>
      </c>
      <c r="B31" s="46" t="s">
        <v>227</v>
      </c>
      <c r="C31" s="43" t="s">
        <v>188</v>
      </c>
      <c r="D31" s="46"/>
      <c r="E31" s="42">
        <v>1</v>
      </c>
      <c r="F31" s="22" t="s">
        <v>0</v>
      </c>
      <c r="G31" s="30"/>
      <c r="H31" s="24">
        <f t="shared" ref="H31" si="12">E31*G31</f>
        <v>0</v>
      </c>
      <c r="I31" s="25">
        <f>PRODUCT(H31*0.21)</f>
        <v>0</v>
      </c>
      <c r="J31" s="26">
        <f>SUM(H31+I31)</f>
        <v>0</v>
      </c>
    </row>
    <row r="32" spans="1:10" x14ac:dyDescent="0.25">
      <c r="A32" s="1"/>
      <c r="B32" s="46"/>
      <c r="C32" s="43"/>
      <c r="D32" s="46"/>
      <c r="E32" s="42"/>
      <c r="F32" s="22"/>
      <c r="G32" s="48"/>
      <c r="H32" s="24"/>
      <c r="I32" s="25"/>
      <c r="J32" s="26"/>
    </row>
    <row r="33" spans="1:10" x14ac:dyDescent="0.25">
      <c r="A33" s="45" t="s">
        <v>57</v>
      </c>
      <c r="B33" s="46" t="s">
        <v>227</v>
      </c>
      <c r="C33" s="43" t="s">
        <v>189</v>
      </c>
      <c r="D33" s="46"/>
      <c r="E33" s="42">
        <v>1</v>
      </c>
      <c r="F33" s="22" t="s">
        <v>0</v>
      </c>
      <c r="G33" s="30"/>
      <c r="H33" s="24">
        <f t="shared" ref="H33" si="13">E33*G33</f>
        <v>0</v>
      </c>
      <c r="I33" s="25">
        <f>PRODUCT(H33*0.21)</f>
        <v>0</v>
      </c>
      <c r="J33" s="26">
        <f>SUM(H33+I33)</f>
        <v>0</v>
      </c>
    </row>
    <row r="34" spans="1:10" x14ac:dyDescent="0.25">
      <c r="A34" s="1"/>
      <c r="B34" s="46"/>
      <c r="C34" s="43"/>
      <c r="D34" s="46"/>
      <c r="E34" s="42"/>
      <c r="F34" s="22"/>
      <c r="G34" s="48"/>
      <c r="H34" s="24"/>
      <c r="I34" s="25"/>
      <c r="J34" s="26"/>
    </row>
    <row r="35" spans="1:10" x14ac:dyDescent="0.25">
      <c r="A35" s="45" t="s">
        <v>58</v>
      </c>
      <c r="B35" s="46" t="s">
        <v>227</v>
      </c>
      <c r="C35" s="43" t="s">
        <v>190</v>
      </c>
      <c r="D35" s="46"/>
      <c r="E35" s="42">
        <v>1</v>
      </c>
      <c r="F35" s="22" t="s">
        <v>0</v>
      </c>
      <c r="G35" s="30"/>
      <c r="H35" s="24">
        <f t="shared" ref="H35" si="14">E35*G35</f>
        <v>0</v>
      </c>
      <c r="I35" s="25">
        <f>PRODUCT(H35*0.21)</f>
        <v>0</v>
      </c>
      <c r="J35" s="26">
        <f>SUM(H35+I35)</f>
        <v>0</v>
      </c>
    </row>
    <row r="36" spans="1:10" x14ac:dyDescent="0.25">
      <c r="A36" s="1"/>
      <c r="B36" s="46"/>
      <c r="C36" s="43"/>
      <c r="D36" s="46"/>
      <c r="E36" s="42"/>
      <c r="F36" s="1"/>
      <c r="G36" s="47"/>
      <c r="H36" s="24"/>
      <c r="I36" s="25"/>
      <c r="J36" s="26"/>
    </row>
    <row r="37" spans="1:10" x14ac:dyDescent="0.25">
      <c r="A37" s="45" t="s">
        <v>59</v>
      </c>
      <c r="B37" s="46" t="s">
        <v>227</v>
      </c>
      <c r="C37" s="43" t="s">
        <v>191</v>
      </c>
      <c r="D37" s="46"/>
      <c r="E37" s="42">
        <v>1</v>
      </c>
      <c r="F37" s="22" t="s">
        <v>0</v>
      </c>
      <c r="G37" s="31"/>
      <c r="H37" s="24">
        <f t="shared" ref="H37" si="15">E37*G37</f>
        <v>0</v>
      </c>
      <c r="I37" s="25">
        <f>PRODUCT(H37*0.21)</f>
        <v>0</v>
      </c>
      <c r="J37" s="26">
        <f>SUM(H37+I37)</f>
        <v>0</v>
      </c>
    </row>
    <row r="38" spans="1:10" x14ac:dyDescent="0.25">
      <c r="A38" s="1"/>
      <c r="B38" s="46"/>
      <c r="C38" s="43"/>
      <c r="D38" s="46"/>
      <c r="E38" s="42"/>
      <c r="F38" s="22"/>
      <c r="G38" s="47"/>
      <c r="H38" s="24"/>
      <c r="I38" s="25"/>
      <c r="J38" s="26"/>
    </row>
    <row r="39" spans="1:10" x14ac:dyDescent="0.25">
      <c r="A39" s="45" t="s">
        <v>60</v>
      </c>
      <c r="B39" s="46" t="s">
        <v>227</v>
      </c>
      <c r="C39" s="43" t="s">
        <v>192</v>
      </c>
      <c r="D39" s="46"/>
      <c r="E39" s="42">
        <v>1</v>
      </c>
      <c r="F39" s="22" t="s">
        <v>0</v>
      </c>
      <c r="G39" s="31"/>
      <c r="H39" s="24">
        <f t="shared" ref="H39" si="16">E39*G39</f>
        <v>0</v>
      </c>
      <c r="I39" s="25">
        <f>PRODUCT(H39*0.21)</f>
        <v>0</v>
      </c>
      <c r="J39" s="26">
        <f>SUM(H39+I39)</f>
        <v>0</v>
      </c>
    </row>
    <row r="40" spans="1:10" x14ac:dyDescent="0.25">
      <c r="A40" s="1"/>
      <c r="B40" s="46"/>
      <c r="C40" s="43"/>
      <c r="D40" s="46"/>
      <c r="E40" s="42"/>
      <c r="F40" s="22"/>
      <c r="G40" s="29"/>
      <c r="H40" s="24"/>
      <c r="I40" s="25"/>
      <c r="J40" s="26"/>
    </row>
    <row r="41" spans="1:10" x14ac:dyDescent="0.25">
      <c r="A41" s="45" t="s">
        <v>61</v>
      </c>
      <c r="B41" s="46" t="s">
        <v>227</v>
      </c>
      <c r="C41" s="43" t="s">
        <v>193</v>
      </c>
      <c r="D41" s="46"/>
      <c r="E41" s="42">
        <v>1</v>
      </c>
      <c r="F41" s="22" t="s">
        <v>0</v>
      </c>
      <c r="G41" s="31"/>
      <c r="H41" s="24">
        <f t="shared" ref="H41" si="17">E41*G41</f>
        <v>0</v>
      </c>
      <c r="I41" s="25">
        <f>PRODUCT(H41*0.21)</f>
        <v>0</v>
      </c>
      <c r="J41" s="26">
        <f>SUM(H41+I41)</f>
        <v>0</v>
      </c>
    </row>
    <row r="42" spans="1:10" x14ac:dyDescent="0.25">
      <c r="A42" s="1"/>
      <c r="B42" s="46"/>
      <c r="C42" s="43"/>
      <c r="D42" s="46"/>
      <c r="E42" s="42"/>
      <c r="F42" s="1"/>
      <c r="G42" s="29"/>
      <c r="H42" s="24"/>
      <c r="I42" s="25"/>
      <c r="J42" s="26"/>
    </row>
    <row r="43" spans="1:10" x14ac:dyDescent="0.25">
      <c r="A43" s="45" t="s">
        <v>62</v>
      </c>
      <c r="B43" s="46" t="s">
        <v>227</v>
      </c>
      <c r="C43" s="43" t="s">
        <v>194</v>
      </c>
      <c r="D43" s="46"/>
      <c r="E43" s="42">
        <v>1</v>
      </c>
      <c r="F43" s="22" t="s">
        <v>0</v>
      </c>
      <c r="G43" s="30"/>
      <c r="H43" s="24">
        <f t="shared" ref="H43" si="18">E43*G43</f>
        <v>0</v>
      </c>
      <c r="I43" s="25">
        <f>PRODUCT(H43*0.21)</f>
        <v>0</v>
      </c>
      <c r="J43" s="26">
        <f>SUM(H43+I43)</f>
        <v>0</v>
      </c>
    </row>
    <row r="44" spans="1:10" x14ac:dyDescent="0.25">
      <c r="A44" s="1"/>
      <c r="B44" s="46"/>
      <c r="C44" s="43"/>
      <c r="D44" s="46"/>
      <c r="E44" s="42"/>
      <c r="F44" s="22"/>
      <c r="G44" s="48"/>
      <c r="H44" s="24"/>
      <c r="I44" s="25"/>
      <c r="J44" s="26"/>
    </row>
    <row r="45" spans="1:10" x14ac:dyDescent="0.25">
      <c r="A45" s="45" t="s">
        <v>63</v>
      </c>
      <c r="B45" s="46" t="s">
        <v>227</v>
      </c>
      <c r="C45" s="43" t="s">
        <v>195</v>
      </c>
      <c r="D45" s="46"/>
      <c r="E45" s="42">
        <v>1</v>
      </c>
      <c r="F45" s="22" t="s">
        <v>0</v>
      </c>
      <c r="G45" s="30"/>
      <c r="H45" s="24">
        <f t="shared" ref="H45" si="19">E45*G45</f>
        <v>0</v>
      </c>
      <c r="I45" s="25">
        <f>PRODUCT(H45*0.21)</f>
        <v>0</v>
      </c>
      <c r="J45" s="26">
        <f>SUM(H45+I45)</f>
        <v>0</v>
      </c>
    </row>
    <row r="46" spans="1:10" x14ac:dyDescent="0.25">
      <c r="A46" s="1"/>
      <c r="B46" s="46"/>
      <c r="C46" s="43"/>
      <c r="D46" s="46"/>
      <c r="E46" s="42"/>
      <c r="F46" s="22"/>
      <c r="G46" s="48"/>
      <c r="H46" s="24"/>
      <c r="I46" s="25"/>
      <c r="J46" s="26"/>
    </row>
    <row r="47" spans="1:10" x14ac:dyDescent="0.25">
      <c r="A47" s="45" t="s">
        <v>64</v>
      </c>
      <c r="B47" s="46" t="s">
        <v>227</v>
      </c>
      <c r="C47" s="43" t="s">
        <v>196</v>
      </c>
      <c r="D47" s="46"/>
      <c r="E47" s="42">
        <v>1</v>
      </c>
      <c r="F47" s="22" t="s">
        <v>0</v>
      </c>
      <c r="G47" s="30"/>
      <c r="H47" s="24">
        <f t="shared" ref="H47" si="20">E47*G47</f>
        <v>0</v>
      </c>
      <c r="I47" s="25">
        <f>PRODUCT(H47*0.21)</f>
        <v>0</v>
      </c>
      <c r="J47" s="26">
        <f>SUM(H47+I47)</f>
        <v>0</v>
      </c>
    </row>
    <row r="48" spans="1:10" x14ac:dyDescent="0.25">
      <c r="A48" s="1"/>
      <c r="B48" s="46"/>
      <c r="C48" s="43"/>
      <c r="D48" s="46"/>
      <c r="E48" s="42"/>
      <c r="F48" s="1"/>
      <c r="G48" s="47"/>
      <c r="H48" s="24"/>
      <c r="I48" s="25"/>
      <c r="J48" s="26"/>
    </row>
    <row r="49" spans="1:10" x14ac:dyDescent="0.25">
      <c r="A49" s="45" t="s">
        <v>65</v>
      </c>
      <c r="B49" s="46" t="s">
        <v>227</v>
      </c>
      <c r="C49" s="43" t="s">
        <v>197</v>
      </c>
      <c r="D49" s="46"/>
      <c r="E49" s="42">
        <v>1</v>
      </c>
      <c r="F49" s="22" t="s">
        <v>0</v>
      </c>
      <c r="G49" s="31"/>
      <c r="H49" s="24">
        <f t="shared" ref="H49" si="21">E49*G49</f>
        <v>0</v>
      </c>
      <c r="I49" s="25">
        <f>PRODUCT(H49*0.21)</f>
        <v>0</v>
      </c>
      <c r="J49" s="26">
        <f>SUM(H49+I49)</f>
        <v>0</v>
      </c>
    </row>
    <row r="50" spans="1:10" x14ac:dyDescent="0.25">
      <c r="A50" s="1"/>
      <c r="B50" s="46"/>
      <c r="C50" s="43"/>
      <c r="D50" s="46"/>
      <c r="E50" s="42"/>
      <c r="F50" s="22"/>
      <c r="G50" s="47"/>
      <c r="H50" s="24"/>
      <c r="I50" s="25"/>
      <c r="J50" s="26"/>
    </row>
    <row r="51" spans="1:10" x14ac:dyDescent="0.25">
      <c r="A51" s="45" t="s">
        <v>66</v>
      </c>
      <c r="B51" s="46" t="s">
        <v>227</v>
      </c>
      <c r="C51" s="43" t="s">
        <v>198</v>
      </c>
      <c r="D51" s="46"/>
      <c r="E51" s="42">
        <v>1</v>
      </c>
      <c r="F51" s="22" t="s">
        <v>0</v>
      </c>
      <c r="G51" s="31"/>
      <c r="H51" s="24">
        <f t="shared" ref="H51" si="22">E51*G51</f>
        <v>0</v>
      </c>
      <c r="I51" s="25">
        <f>PRODUCT(H51*0.21)</f>
        <v>0</v>
      </c>
      <c r="J51" s="26">
        <f>SUM(H51+I51)</f>
        <v>0</v>
      </c>
    </row>
    <row r="52" spans="1:10" x14ac:dyDescent="0.25">
      <c r="A52" s="1"/>
      <c r="B52" s="46"/>
      <c r="C52" s="43"/>
      <c r="D52" s="46"/>
      <c r="E52" s="42"/>
      <c r="F52" s="22"/>
      <c r="G52" s="29"/>
      <c r="H52" s="24"/>
      <c r="I52" s="25"/>
      <c r="J52" s="26"/>
    </row>
    <row r="53" spans="1:10" x14ac:dyDescent="0.25">
      <c r="A53" s="45" t="s">
        <v>67</v>
      </c>
      <c r="B53" s="46" t="s">
        <v>227</v>
      </c>
      <c r="C53" s="43" t="s">
        <v>199</v>
      </c>
      <c r="D53" s="46"/>
      <c r="E53" s="42">
        <v>1</v>
      </c>
      <c r="F53" s="22" t="s">
        <v>0</v>
      </c>
      <c r="G53" s="31"/>
      <c r="H53" s="24">
        <f t="shared" ref="H53" si="23">E53*G53</f>
        <v>0</v>
      </c>
      <c r="I53" s="25">
        <f>PRODUCT(H53*0.21)</f>
        <v>0</v>
      </c>
      <c r="J53" s="26">
        <f>SUM(H53+I53)</f>
        <v>0</v>
      </c>
    </row>
    <row r="54" spans="1:10" x14ac:dyDescent="0.25">
      <c r="A54" s="1"/>
      <c r="B54" s="46"/>
      <c r="C54" s="43"/>
      <c r="D54" s="46"/>
      <c r="E54" s="42"/>
      <c r="F54" s="1"/>
      <c r="G54" s="29"/>
      <c r="H54" s="24"/>
      <c r="I54" s="25"/>
      <c r="J54" s="26"/>
    </row>
    <row r="55" spans="1:10" x14ac:dyDescent="0.25">
      <c r="A55" s="45" t="s">
        <v>68</v>
      </c>
      <c r="B55" s="46" t="s">
        <v>227</v>
      </c>
      <c r="C55" s="43" t="s">
        <v>200</v>
      </c>
      <c r="D55" s="46"/>
      <c r="E55" s="42">
        <v>1</v>
      </c>
      <c r="F55" s="22" t="s">
        <v>0</v>
      </c>
      <c r="G55" s="30"/>
      <c r="H55" s="24">
        <f t="shared" ref="H55" si="24">E55*G55</f>
        <v>0</v>
      </c>
      <c r="I55" s="25">
        <f>PRODUCT(H55*0.21)</f>
        <v>0</v>
      </c>
      <c r="J55" s="26">
        <f>SUM(H55+I55)</f>
        <v>0</v>
      </c>
    </row>
    <row r="56" spans="1:10" x14ac:dyDescent="0.25">
      <c r="A56" s="1"/>
      <c r="B56" s="46"/>
      <c r="C56" s="43"/>
      <c r="D56" s="46"/>
      <c r="E56" s="42"/>
      <c r="F56" s="22"/>
      <c r="G56" s="48"/>
      <c r="H56" s="24"/>
      <c r="I56" s="25"/>
      <c r="J56" s="26"/>
    </row>
    <row r="57" spans="1:10" x14ac:dyDescent="0.25">
      <c r="A57" s="45" t="s">
        <v>69</v>
      </c>
      <c r="B57" s="46" t="s">
        <v>227</v>
      </c>
      <c r="C57" s="43" t="s">
        <v>201</v>
      </c>
      <c r="D57" s="46"/>
      <c r="E57" s="42">
        <v>1</v>
      </c>
      <c r="F57" s="22" t="s">
        <v>0</v>
      </c>
      <c r="G57" s="30"/>
      <c r="H57" s="24">
        <f t="shared" ref="H57" si="25">E57*G57</f>
        <v>0</v>
      </c>
      <c r="I57" s="25">
        <f>PRODUCT(H57*0.21)</f>
        <v>0</v>
      </c>
      <c r="J57" s="26">
        <f>SUM(H57+I57)</f>
        <v>0</v>
      </c>
    </row>
    <row r="58" spans="1:10" x14ac:dyDescent="0.25">
      <c r="A58" s="1"/>
      <c r="B58" s="46"/>
      <c r="C58" s="43"/>
      <c r="D58" s="46"/>
      <c r="E58" s="42"/>
      <c r="F58" s="22"/>
      <c r="G58" s="48"/>
      <c r="H58" s="24"/>
      <c r="I58" s="25"/>
      <c r="J58" s="26"/>
    </row>
    <row r="59" spans="1:10" x14ac:dyDescent="0.25">
      <c r="A59" s="45" t="s">
        <v>70</v>
      </c>
      <c r="B59" s="46" t="s">
        <v>227</v>
      </c>
      <c r="C59" s="43" t="s">
        <v>202</v>
      </c>
      <c r="D59" s="46"/>
      <c r="E59" s="42">
        <v>1</v>
      </c>
      <c r="F59" s="22" t="s">
        <v>0</v>
      </c>
      <c r="G59" s="30"/>
      <c r="H59" s="24">
        <f t="shared" ref="H59" si="26">E59*G59</f>
        <v>0</v>
      </c>
      <c r="I59" s="25">
        <f>PRODUCT(H59*0.21)</f>
        <v>0</v>
      </c>
      <c r="J59" s="26">
        <f>SUM(H59+I59)</f>
        <v>0</v>
      </c>
    </row>
    <row r="60" spans="1:10" x14ac:dyDescent="0.25">
      <c r="A60" s="1"/>
      <c r="B60" s="46"/>
      <c r="C60" s="43"/>
      <c r="D60" s="46"/>
      <c r="E60" s="42"/>
      <c r="F60" s="1"/>
      <c r="G60" s="47"/>
      <c r="H60" s="24"/>
      <c r="I60" s="25"/>
      <c r="J60" s="26"/>
    </row>
    <row r="61" spans="1:10" ht="25.5" x14ac:dyDescent="0.25">
      <c r="A61" s="45" t="s">
        <v>71</v>
      </c>
      <c r="B61" s="46" t="s">
        <v>227</v>
      </c>
      <c r="C61" s="43" t="s">
        <v>203</v>
      </c>
      <c r="D61" s="46"/>
      <c r="E61" s="42">
        <v>1</v>
      </c>
      <c r="F61" s="22" t="s">
        <v>0</v>
      </c>
      <c r="G61" s="31"/>
      <c r="H61" s="24">
        <f t="shared" ref="H61" si="27">E61*G61</f>
        <v>0</v>
      </c>
      <c r="I61" s="25">
        <f>PRODUCT(H61*0.21)</f>
        <v>0</v>
      </c>
      <c r="J61" s="26">
        <f>SUM(H61+I61)</f>
        <v>0</v>
      </c>
    </row>
    <row r="62" spans="1:10" x14ac:dyDescent="0.25">
      <c r="A62" s="1"/>
      <c r="B62" s="46"/>
      <c r="C62" s="43"/>
      <c r="D62" s="46"/>
      <c r="E62" s="42"/>
      <c r="F62" s="22"/>
      <c r="G62" s="47"/>
      <c r="H62" s="24"/>
      <c r="I62" s="25"/>
      <c r="J62" s="26"/>
    </row>
    <row r="63" spans="1:10" x14ac:dyDescent="0.25">
      <c r="A63" s="45" t="s">
        <v>72</v>
      </c>
      <c r="B63" s="46" t="s">
        <v>227</v>
      </c>
      <c r="C63" s="43" t="s">
        <v>204</v>
      </c>
      <c r="D63" s="46"/>
      <c r="E63" s="42">
        <v>2</v>
      </c>
      <c r="F63" s="22" t="s">
        <v>0</v>
      </c>
      <c r="G63" s="30"/>
      <c r="H63" s="24">
        <f t="shared" ref="H63" si="28">E63*G63</f>
        <v>0</v>
      </c>
      <c r="I63" s="25">
        <f>PRODUCT(H63*0.21)</f>
        <v>0</v>
      </c>
      <c r="J63" s="26">
        <f>SUM(H63+I63)</f>
        <v>0</v>
      </c>
    </row>
    <row r="64" spans="1:10" x14ac:dyDescent="0.25">
      <c r="A64" s="1"/>
      <c r="B64" s="46"/>
      <c r="C64" s="43"/>
      <c r="D64" s="46"/>
      <c r="E64" s="42"/>
      <c r="F64" s="22"/>
      <c r="G64" s="48"/>
      <c r="H64" s="24"/>
      <c r="I64" s="25"/>
      <c r="J64" s="26"/>
    </row>
    <row r="65" spans="1:11" x14ac:dyDescent="0.25">
      <c r="A65" s="45" t="s">
        <v>73</v>
      </c>
      <c r="B65" s="46" t="s">
        <v>227</v>
      </c>
      <c r="C65" s="43" t="s">
        <v>205</v>
      </c>
      <c r="D65" s="46"/>
      <c r="E65" s="42">
        <v>2</v>
      </c>
      <c r="F65" s="22" t="s">
        <v>0</v>
      </c>
      <c r="G65" s="30"/>
      <c r="H65" s="24">
        <f t="shared" ref="H65" si="29">E65*G65</f>
        <v>0</v>
      </c>
      <c r="I65" s="25">
        <f>PRODUCT(H65*0.21)</f>
        <v>0</v>
      </c>
      <c r="J65" s="26">
        <f>SUM(H65+I65)</f>
        <v>0</v>
      </c>
    </row>
    <row r="66" spans="1:11" x14ac:dyDescent="0.25">
      <c r="A66" s="1"/>
      <c r="B66" s="46"/>
      <c r="C66" s="43"/>
      <c r="D66" s="46"/>
      <c r="E66" s="42"/>
      <c r="F66" s="1"/>
      <c r="G66" s="47"/>
      <c r="H66" s="24"/>
      <c r="I66" s="25"/>
      <c r="J66" s="26"/>
    </row>
    <row r="67" spans="1:11" x14ac:dyDescent="0.25">
      <c r="A67" s="45" t="s">
        <v>74</v>
      </c>
      <c r="B67" s="46" t="s">
        <v>227</v>
      </c>
      <c r="C67" s="43" t="s">
        <v>206</v>
      </c>
      <c r="D67" s="46"/>
      <c r="E67" s="42">
        <v>2</v>
      </c>
      <c r="F67" s="22" t="s">
        <v>0</v>
      </c>
      <c r="G67" s="31"/>
      <c r="H67" s="24">
        <f t="shared" ref="H67" si="30">E67*G67</f>
        <v>0</v>
      </c>
      <c r="I67" s="25">
        <f>PRODUCT(H67*0.21)</f>
        <v>0</v>
      </c>
      <c r="J67" s="26">
        <f>SUM(H67+I67)</f>
        <v>0</v>
      </c>
    </row>
    <row r="68" spans="1:11" x14ac:dyDescent="0.25">
      <c r="A68" s="1"/>
      <c r="B68" s="46"/>
      <c r="C68" s="43"/>
      <c r="D68" s="46"/>
      <c r="E68" s="42"/>
      <c r="F68" s="22"/>
      <c r="G68" s="47"/>
      <c r="H68" s="24"/>
      <c r="I68" s="25"/>
      <c r="J68" s="26"/>
    </row>
    <row r="69" spans="1:11" x14ac:dyDescent="0.25">
      <c r="A69" s="45" t="s">
        <v>75</v>
      </c>
      <c r="B69" s="46" t="s">
        <v>227</v>
      </c>
      <c r="C69" s="43" t="s">
        <v>207</v>
      </c>
      <c r="D69" s="46"/>
      <c r="E69" s="42">
        <v>2</v>
      </c>
      <c r="F69" s="22" t="s">
        <v>0</v>
      </c>
      <c r="G69" s="31"/>
      <c r="H69" s="24">
        <f t="shared" ref="H69" si="31">E69*G69</f>
        <v>0</v>
      </c>
      <c r="I69" s="25">
        <f>PRODUCT(H69*0.21)</f>
        <v>0</v>
      </c>
      <c r="J69" s="26">
        <f>SUM(H69+I69)</f>
        <v>0</v>
      </c>
    </row>
    <row r="70" spans="1:11" x14ac:dyDescent="0.25">
      <c r="A70" s="1"/>
      <c r="B70" s="46"/>
      <c r="C70" s="43"/>
      <c r="D70" s="46"/>
      <c r="E70" s="42"/>
      <c r="F70" s="22"/>
      <c r="G70" s="29"/>
      <c r="H70" s="24"/>
      <c r="I70" s="25"/>
      <c r="J70" s="26"/>
    </row>
    <row r="71" spans="1:11" x14ac:dyDescent="0.25">
      <c r="A71" s="45" t="s">
        <v>76</v>
      </c>
      <c r="B71" s="46" t="s">
        <v>227</v>
      </c>
      <c r="C71" s="43" t="s">
        <v>208</v>
      </c>
      <c r="D71" s="46"/>
      <c r="E71" s="42">
        <v>2</v>
      </c>
      <c r="F71" s="22" t="s">
        <v>0</v>
      </c>
      <c r="G71" s="31"/>
      <c r="H71" s="24">
        <f t="shared" ref="H71" si="32">E71*G71</f>
        <v>0</v>
      </c>
      <c r="I71" s="25">
        <f>PRODUCT(H71*0.21)</f>
        <v>0</v>
      </c>
      <c r="J71" s="26">
        <f>SUM(H71+I71)</f>
        <v>0</v>
      </c>
    </row>
    <row r="72" spans="1:11" x14ac:dyDescent="0.25">
      <c r="A72" s="1"/>
      <c r="B72" s="46"/>
      <c r="C72" s="43"/>
      <c r="D72" s="46"/>
      <c r="E72" s="42"/>
      <c r="F72" s="1"/>
      <c r="G72" s="29"/>
      <c r="H72" s="24"/>
      <c r="I72" s="25"/>
      <c r="J72" s="26"/>
    </row>
    <row r="73" spans="1:11" x14ac:dyDescent="0.25">
      <c r="A73" s="45" t="s">
        <v>77</v>
      </c>
      <c r="B73" s="46" t="s">
        <v>227</v>
      </c>
      <c r="C73" s="43" t="s">
        <v>209</v>
      </c>
      <c r="D73" s="46"/>
      <c r="E73" s="42">
        <v>2</v>
      </c>
      <c r="F73" s="22" t="s">
        <v>0</v>
      </c>
      <c r="G73" s="30"/>
      <c r="H73" s="24">
        <f t="shared" ref="H73" si="33">E73*G73</f>
        <v>0</v>
      </c>
      <c r="I73" s="25">
        <f>PRODUCT(H73*0.21)</f>
        <v>0</v>
      </c>
      <c r="J73" s="26">
        <f>SUM(H73+I73)</f>
        <v>0</v>
      </c>
    </row>
    <row r="74" spans="1:11" x14ac:dyDescent="0.25">
      <c r="A74" s="1"/>
      <c r="B74" s="46"/>
      <c r="C74" s="43"/>
      <c r="D74" s="46"/>
      <c r="E74" s="42"/>
      <c r="F74" s="22"/>
      <c r="G74" s="48"/>
      <c r="H74" s="24"/>
      <c r="I74" s="25"/>
      <c r="J74" s="26"/>
    </row>
    <row r="75" spans="1:11" x14ac:dyDescent="0.25">
      <c r="A75" s="45" t="s">
        <v>141</v>
      </c>
      <c r="B75" s="46" t="s">
        <v>227</v>
      </c>
      <c r="C75" s="43" t="s">
        <v>210</v>
      </c>
      <c r="D75" s="46"/>
      <c r="E75" s="42">
        <v>1</v>
      </c>
      <c r="F75" s="22" t="s">
        <v>0</v>
      </c>
      <c r="G75" s="30"/>
      <c r="H75" s="24">
        <f t="shared" ref="H75" si="34">E75*G75</f>
        <v>0</v>
      </c>
      <c r="I75" s="25">
        <f>PRODUCT(H75*0.21)</f>
        <v>0</v>
      </c>
      <c r="J75" s="26">
        <f>SUM(H75+I75)</f>
        <v>0</v>
      </c>
    </row>
    <row r="76" spans="1:11" x14ac:dyDescent="0.25">
      <c r="A76" s="1"/>
      <c r="B76" s="46"/>
      <c r="C76" s="43"/>
      <c r="D76" s="46"/>
      <c r="E76" s="42"/>
      <c r="F76" s="22"/>
      <c r="G76" s="48"/>
      <c r="H76" s="24"/>
      <c r="I76" s="25"/>
      <c r="J76" s="26"/>
    </row>
    <row r="77" spans="1:11" x14ac:dyDescent="0.25">
      <c r="A77" s="45" t="s">
        <v>143</v>
      </c>
      <c r="B77" s="46" t="s">
        <v>227</v>
      </c>
      <c r="C77" s="43" t="s">
        <v>211</v>
      </c>
      <c r="D77" s="46"/>
      <c r="E77" s="42">
        <v>1</v>
      </c>
      <c r="F77" s="22" t="s">
        <v>0</v>
      </c>
      <c r="G77" s="30"/>
      <c r="H77" s="24">
        <f t="shared" ref="H77" si="35">E77*G77</f>
        <v>0</v>
      </c>
      <c r="I77" s="25">
        <f>PRODUCT(H77*0.21)</f>
        <v>0</v>
      </c>
      <c r="J77" s="26">
        <f>SUM(H77+I77)</f>
        <v>0</v>
      </c>
    </row>
    <row r="78" spans="1:11" x14ac:dyDescent="0.25">
      <c r="A78" s="1"/>
      <c r="B78" s="46"/>
      <c r="C78" s="43"/>
      <c r="D78" s="46"/>
      <c r="E78" s="42"/>
      <c r="F78" s="1"/>
      <c r="G78" s="47"/>
      <c r="H78" s="24"/>
      <c r="I78" s="25"/>
      <c r="J78" s="26"/>
    </row>
    <row r="79" spans="1:11" x14ac:dyDescent="0.25">
      <c r="A79" s="45" t="s">
        <v>145</v>
      </c>
      <c r="B79" s="46" t="s">
        <v>227</v>
      </c>
      <c r="C79" s="43" t="s">
        <v>212</v>
      </c>
      <c r="D79" s="46"/>
      <c r="E79" s="42">
        <v>1</v>
      </c>
      <c r="F79" s="22" t="s">
        <v>0</v>
      </c>
      <c r="G79" s="31"/>
      <c r="H79" s="24">
        <f t="shared" ref="H79" si="36">E79*G79</f>
        <v>0</v>
      </c>
      <c r="I79" s="25">
        <f>PRODUCT(H79*0.21)</f>
        <v>0</v>
      </c>
      <c r="J79" s="26">
        <f>SUM(H79+I79)</f>
        <v>0</v>
      </c>
    </row>
    <row r="80" spans="1:11" ht="16.5" thickBot="1" x14ac:dyDescent="0.3">
      <c r="A80" s="33"/>
      <c r="B80" s="34"/>
      <c r="C80" s="34"/>
      <c r="D80" s="34"/>
      <c r="E80" s="34"/>
      <c r="F80" s="34"/>
      <c r="G80" s="32"/>
      <c r="H80" s="24"/>
      <c r="I80" s="25"/>
      <c r="J80" s="26"/>
      <c r="K80" s="20"/>
    </row>
    <row r="81" spans="1:11" ht="17.25" thickTop="1" thickBot="1" x14ac:dyDescent="0.3">
      <c r="A81" s="33"/>
      <c r="B81" s="34"/>
      <c r="C81" s="34"/>
      <c r="D81" s="35"/>
      <c r="E81" s="35"/>
      <c r="F81" s="49"/>
      <c r="G81" s="51"/>
      <c r="H81" s="52"/>
      <c r="I81" s="35"/>
      <c r="J81" s="50"/>
      <c r="K81" s="20"/>
    </row>
    <row r="82" spans="1:11" ht="17.25" thickTop="1" thickBot="1" x14ac:dyDescent="0.3">
      <c r="A82" s="33"/>
      <c r="B82" s="34"/>
      <c r="C82" s="34"/>
      <c r="D82" s="35"/>
      <c r="E82" s="85" t="s">
        <v>9</v>
      </c>
      <c r="F82" s="86"/>
      <c r="G82" s="87"/>
      <c r="H82" s="12">
        <f>SUM(H7:H79)</f>
        <v>0</v>
      </c>
      <c r="I82" s="36">
        <f>SUM(I7:I79)</f>
        <v>0</v>
      </c>
      <c r="J82" s="13">
        <f>SUM(J7:J79)</f>
        <v>0</v>
      </c>
      <c r="K82" s="20" t="s">
        <v>5</v>
      </c>
    </row>
    <row r="83" spans="1:11" ht="17.25" thickTop="1" thickBot="1" x14ac:dyDescent="0.3">
      <c r="A83" s="37"/>
      <c r="B83" s="38"/>
      <c r="C83" s="38"/>
      <c r="D83" s="38"/>
      <c r="E83" s="38"/>
      <c r="F83" s="14"/>
      <c r="G83" s="39"/>
      <c r="H83" s="38"/>
      <c r="I83" s="38"/>
      <c r="J83" s="40"/>
      <c r="K83" s="20"/>
    </row>
    <row r="84" spans="1:11" x14ac:dyDescent="0.2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1" ht="16.5" thickBot="1" x14ac:dyDescent="0.3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</row>
    <row r="86" spans="1:11" ht="17.25" thickTop="1" thickBot="1" x14ac:dyDescent="0.3">
      <c r="A86" s="20" t="s">
        <v>7</v>
      </c>
      <c r="B86" s="41"/>
      <c r="C86" s="15" t="s">
        <v>8</v>
      </c>
      <c r="D86" s="15"/>
      <c r="E86" s="20"/>
      <c r="F86" s="20"/>
      <c r="G86" s="20"/>
      <c r="H86" s="20"/>
      <c r="I86" s="20"/>
      <c r="J86" s="20"/>
      <c r="K86" s="20"/>
    </row>
    <row r="87" spans="1:11" ht="16.5" thickTop="1" x14ac:dyDescent="0.25"/>
  </sheetData>
  <mergeCells count="1">
    <mergeCell ref="E82:G82"/>
  </mergeCells>
  <pageMargins left="0.70866141732283472" right="0.70866141732283472" top="0.78740157480314965" bottom="0.78740157480314965" header="0.31496062992125984" footer="0.31496062992125984"/>
  <pageSetup paperSize="9" scale="36" fitToHeight="2" orientation="portrait" r:id="rId1"/>
  <ignoredErrors>
    <ignoredError sqref="A7:A138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workbookViewId="0">
      <selection activeCell="B7" sqref="B7:C7"/>
    </sheetView>
  </sheetViews>
  <sheetFormatPr defaultRowHeight="15.75" x14ac:dyDescent="0.25"/>
  <cols>
    <col min="2" max="2" width="11.5" customWidth="1"/>
    <col min="3" max="3" width="71.375" customWidth="1"/>
    <col min="4" max="4" width="30.25" bestFit="1" customWidth="1"/>
    <col min="5" max="5" width="7.625" customWidth="1"/>
    <col min="6" max="6" width="8.875" customWidth="1"/>
    <col min="7" max="7" width="10.25" customWidth="1"/>
    <col min="8" max="8" width="15.75" customWidth="1"/>
    <col min="9" max="9" width="16.5" customWidth="1"/>
    <col min="10" max="10" width="12.25" customWidth="1"/>
    <col min="11" max="11" width="16.75" customWidth="1"/>
    <col min="12" max="12" width="17.625" bestFit="1" customWidth="1"/>
  </cols>
  <sheetData>
    <row r="1" spans="1:12" s="1" customFormat="1" ht="21" x14ac:dyDescent="0.35">
      <c r="B1" s="6"/>
      <c r="C1" s="2" t="s">
        <v>19</v>
      </c>
      <c r="D1" s="2"/>
      <c r="E1" s="2"/>
      <c r="F1" s="2"/>
      <c r="G1" s="16"/>
      <c r="H1" s="6"/>
      <c r="I1" s="6"/>
      <c r="J1" s="6"/>
      <c r="K1" s="6"/>
      <c r="L1" s="6"/>
    </row>
    <row r="2" spans="1:12" s="1" customFormat="1" ht="15" x14ac:dyDescent="0.25">
      <c r="B2" s="6"/>
      <c r="C2" s="6" t="s">
        <v>10</v>
      </c>
      <c r="E2" s="6"/>
      <c r="F2" s="6"/>
      <c r="G2" s="6"/>
      <c r="H2" s="6"/>
      <c r="I2" s="6"/>
      <c r="J2" s="6"/>
      <c r="K2" s="6"/>
      <c r="L2" s="6"/>
    </row>
    <row r="3" spans="1:12" s="1" customFormat="1" ht="15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s="1" customFormat="1" ht="16.5" customHeight="1" thickBot="1" x14ac:dyDescent="0.3">
      <c r="B4" s="17"/>
      <c r="C4" s="17"/>
      <c r="D4" s="17"/>
      <c r="E4" s="17"/>
      <c r="F4" s="17"/>
      <c r="G4" s="17"/>
      <c r="H4" s="17"/>
      <c r="I4" s="17"/>
      <c r="J4" s="6"/>
      <c r="K4" s="6"/>
      <c r="L4" s="6"/>
    </row>
    <row r="5" spans="1:12" s="1" customFormat="1" ht="60.75" thickBot="1" x14ac:dyDescent="0.3">
      <c r="A5" s="3" t="s">
        <v>1</v>
      </c>
      <c r="B5" s="60" t="s">
        <v>217</v>
      </c>
      <c r="C5" s="4" t="s">
        <v>2</v>
      </c>
      <c r="D5" s="19" t="s">
        <v>14</v>
      </c>
      <c r="E5" s="4" t="s">
        <v>3</v>
      </c>
      <c r="F5" s="3" t="s">
        <v>4</v>
      </c>
      <c r="G5" s="3" t="s">
        <v>11</v>
      </c>
      <c r="H5" s="3" t="s">
        <v>12</v>
      </c>
      <c r="I5" s="5" t="s">
        <v>6</v>
      </c>
      <c r="J5" s="3" t="s">
        <v>13</v>
      </c>
      <c r="K5" s="20"/>
    </row>
    <row r="6" spans="1:12" s="1" customFormat="1" thickBot="1" x14ac:dyDescent="0.3">
      <c r="A6" s="65"/>
      <c r="B6" s="61"/>
      <c r="C6" s="20"/>
      <c r="D6" s="20"/>
      <c r="E6" s="18"/>
      <c r="F6" s="8"/>
      <c r="G6" s="9"/>
      <c r="H6" s="10"/>
      <c r="I6" s="10"/>
      <c r="J6" s="11"/>
      <c r="K6" s="20"/>
    </row>
    <row r="7" spans="1:12" ht="16.5" thickTop="1" x14ac:dyDescent="0.25">
      <c r="A7" s="66" t="s">
        <v>79</v>
      </c>
      <c r="B7" s="62" t="s">
        <v>228</v>
      </c>
      <c r="C7" s="43" t="s">
        <v>213</v>
      </c>
      <c r="D7" s="46"/>
      <c r="E7" s="42">
        <v>1</v>
      </c>
      <c r="F7" s="22" t="s">
        <v>0</v>
      </c>
      <c r="G7" s="23"/>
      <c r="H7" s="24">
        <f>E7*G7</f>
        <v>0</v>
      </c>
      <c r="I7" s="25">
        <f>PRODUCT(H7*0.21)</f>
        <v>0</v>
      </c>
      <c r="J7" s="26">
        <f>SUM(H7+I7)</f>
        <v>0</v>
      </c>
    </row>
    <row r="8" spans="1:12" ht="16.5" thickBot="1" x14ac:dyDescent="0.3">
      <c r="A8" s="70"/>
      <c r="B8" s="62"/>
      <c r="C8" s="43"/>
      <c r="D8" s="46"/>
      <c r="E8" s="42"/>
      <c r="F8" s="22"/>
      <c r="G8" s="81"/>
      <c r="H8" s="24"/>
      <c r="I8" s="25"/>
      <c r="J8" s="26"/>
    </row>
    <row r="9" spans="1:12" ht="17.25" thickTop="1" thickBot="1" x14ac:dyDescent="0.3">
      <c r="A9" s="67"/>
      <c r="B9" s="62"/>
      <c r="C9" s="34"/>
      <c r="D9" s="35"/>
      <c r="E9" s="35"/>
      <c r="F9" s="49"/>
      <c r="G9" s="55"/>
      <c r="H9" s="52"/>
      <c r="I9" s="35"/>
      <c r="J9" s="50"/>
      <c r="K9" s="20"/>
    </row>
    <row r="10" spans="1:12" ht="17.25" thickTop="1" thickBot="1" x14ac:dyDescent="0.3">
      <c r="A10" s="69"/>
      <c r="B10" s="63"/>
      <c r="C10" s="34"/>
      <c r="D10" s="35"/>
      <c r="E10" s="85" t="s">
        <v>9</v>
      </c>
      <c r="F10" s="86"/>
      <c r="G10" s="87"/>
      <c r="H10" s="12">
        <f>SUM(H7:H8)</f>
        <v>0</v>
      </c>
      <c r="I10" s="36">
        <f>SUM(I7:I8)</f>
        <v>0</v>
      </c>
      <c r="J10" s="13">
        <f>SUM(J7:J8)</f>
        <v>0</v>
      </c>
      <c r="K10" s="20" t="s">
        <v>5</v>
      </c>
    </row>
    <row r="11" spans="1:12" ht="17.25" thickTop="1" thickBot="1" x14ac:dyDescent="0.3">
      <c r="A11" s="68"/>
      <c r="B11" s="64"/>
      <c r="C11" s="38"/>
      <c r="D11" s="38"/>
      <c r="E11" s="38"/>
      <c r="F11" s="14"/>
      <c r="G11" s="39"/>
      <c r="H11" s="38"/>
      <c r="I11" s="38"/>
      <c r="J11" s="40"/>
      <c r="K11" s="20"/>
    </row>
    <row r="12" spans="1:12" x14ac:dyDescent="0.25"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ht="16.5" thickBot="1" x14ac:dyDescent="0.3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1:12" ht="17.25" thickTop="1" thickBot="1" x14ac:dyDescent="0.3">
      <c r="A14" s="20" t="s">
        <v>7</v>
      </c>
      <c r="B14" s="41"/>
      <c r="C14" s="15" t="s">
        <v>8</v>
      </c>
      <c r="D14" s="15"/>
      <c r="E14" s="15"/>
      <c r="F14" s="20"/>
      <c r="G14" s="20"/>
      <c r="H14" s="20"/>
      <c r="I14" s="20"/>
      <c r="J14" s="20"/>
      <c r="K14" s="20"/>
      <c r="L14" s="20"/>
    </row>
    <row r="15" spans="1:12" ht="16.5" thickTop="1" x14ac:dyDescent="0.25"/>
  </sheetData>
  <mergeCells count="1">
    <mergeCell ref="E10:G10"/>
  </mergeCells>
  <pageMargins left="0.7" right="0.7" top="0.78740157499999996" bottom="0.78740157499999996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vybavení obecné</vt:lpstr>
      <vt:lpstr>přístroje a pomůcky - fyzika</vt:lpstr>
      <vt:lpstr>přístroje a pomůcky - zeměpis</vt:lpstr>
      <vt:lpstr>přístroje a pomůcky - biologie</vt:lpstr>
      <vt:lpstr>přístroje a pomůcky - chemie</vt:lpstr>
      <vt:lpstr>pomůcky - praktická dílna</vt:lpstr>
      <vt:lpstr>pomůcky - multifunkční učebna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Miloslava Chovančáková</dc:creator>
  <cp:lastModifiedBy>Pavel Menšl</cp:lastModifiedBy>
  <cp:lastPrinted>2017-06-06T05:31:57Z</cp:lastPrinted>
  <dcterms:created xsi:type="dcterms:W3CDTF">2013-03-14T06:52:59Z</dcterms:created>
  <dcterms:modified xsi:type="dcterms:W3CDTF">2017-07-03T07:15:34Z</dcterms:modified>
</cp:coreProperties>
</file>