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870" yWindow="-195" windowWidth="14565" windowHeight="16440" activeTab="1"/>
  </bookViews>
  <sheets>
    <sheet name="Rekapitulace" sheetId="2" r:id="rId1"/>
    <sheet name="Rozpocet" sheetId="1" r:id="rId2"/>
  </sheets>
  <definedNames>
    <definedName name="_Toc440633978" localSheetId="1">Rozpocet!#REF!</definedName>
    <definedName name="_xlnm.Print_Area" localSheetId="1">Rozpocet!$A$1:$H$40</definedName>
  </definedNames>
  <calcPr calcId="145621"/>
</workbook>
</file>

<file path=xl/calcChain.xml><?xml version="1.0" encoding="utf-8"?>
<calcChain xmlns="http://schemas.openxmlformats.org/spreadsheetml/2006/main">
  <c r="B37" i="1" l="1"/>
  <c r="A37" i="1"/>
  <c r="B36" i="1"/>
  <c r="A36" i="1"/>
  <c r="H36" i="1" l="1"/>
  <c r="B2" i="1" l="1"/>
  <c r="C10" i="2" l="1"/>
  <c r="C11" i="2" l="1"/>
</calcChain>
</file>

<file path=xl/sharedStrings.xml><?xml version="1.0" encoding="utf-8"?>
<sst xmlns="http://schemas.openxmlformats.org/spreadsheetml/2006/main" count="86" uniqueCount="59">
  <si>
    <t>ks</t>
  </si>
  <si>
    <t>kpl</t>
  </si>
  <si>
    <t>MJ</t>
  </si>
  <si>
    <t>Cena celkem bez DPH</t>
  </si>
  <si>
    <t>m</t>
  </si>
  <si>
    <t>Pomocné a montážní materiály:
- popisné štítky hlavních zařízení, označování tras vedení ve směru toku a druhu média, rozměry a provedení dle platné ČSN, informační funkční schémata a tabla pro zavěšení na stěnu
- upevňovací materiál, spojovací materiál, šroubový materiál, spony, příchytky, vývodky, spojky, spojníky, výrobky pro svařování a pájení, odmašťovače a izolační hmoty, pokud nejsou přímo v dodávce příslušného materiálu.</t>
  </si>
  <si>
    <t>Lešení a montážní mechanismy:
- potřebné k provedení díla.</t>
  </si>
  <si>
    <t xml:space="preserve">Vedlejší náklady zhotovitele:
- související s provedením díla nebo jeho části (vybudování, provozování a likvidace svého zařízení staveniště, podílení se na nákladech zřízení, provozování a likvidace ZS pro celou stavbu, mzdové příplatky za práce o svátcích, za práce přesčas, čištění a úklid, ekologická likvidace odpadu, provizorní opatření, podíl na ostraze a režijních nákladech za provoz staveniště vyššího dodavatele stavby a podobně). </t>
  </si>
  <si>
    <t>Dokumentace, doklady, projednání:
- Realizační/dodavatelská dokumentace 
- Předávací dokumentace (především doklady potřebné pro kolaudaci, protokoly, cerifikáty, prohlášení o shodě,  návody atd.) vč.dokumentace skutečného provedení 
-Výkresy ve formátu DWG, dokumenty DOC, XLS, PDF</t>
  </si>
  <si>
    <t>P.Č.</t>
  </si>
  <si>
    <t>Stavba:</t>
  </si>
  <si>
    <t>Část:</t>
  </si>
  <si>
    <t>Datum:</t>
  </si>
  <si>
    <t>Popis</t>
  </si>
  <si>
    <t>Množství celkem</t>
  </si>
  <si>
    <t>Cena celkem</t>
  </si>
  <si>
    <t>REKAPITULACE ROZPOČTU</t>
  </si>
  <si>
    <t>Kód</t>
  </si>
  <si>
    <t>Celkem</t>
  </si>
  <si>
    <t xml:space="preserve">Ostatní </t>
  </si>
  <si>
    <t>Dopravní náklady</t>
  </si>
  <si>
    <t>Cena jednotková/ dodávka</t>
  </si>
  <si>
    <t>Cena celkem/ dodávka</t>
  </si>
  <si>
    <t>Cena jednotková/ montáž</t>
  </si>
  <si>
    <t>2</t>
  </si>
  <si>
    <t>1</t>
  </si>
  <si>
    <t>Vedení chladiva (R410a, Cu potrubí, teplená izolace, komunikační kabel)</t>
  </si>
  <si>
    <t>1.1</t>
  </si>
  <si>
    <t>1.2</t>
  </si>
  <si>
    <t>1.3</t>
  </si>
  <si>
    <t>1.4</t>
  </si>
  <si>
    <t>1.5</t>
  </si>
  <si>
    <t>1.6</t>
  </si>
  <si>
    <t>1.7</t>
  </si>
  <si>
    <t>1.8</t>
  </si>
  <si>
    <t>Cena celkem/ montáž</t>
  </si>
  <si>
    <t>Dopdávka</t>
  </si>
  <si>
    <t>Montáž</t>
  </si>
  <si>
    <t>Klimatizace</t>
  </si>
  <si>
    <t>Měděné žlaby pro zakrytí vedení chladiva v exteriéru</t>
  </si>
  <si>
    <t>m2</t>
  </si>
  <si>
    <t>Demontáž stávajícího zařízení - venkovní jednotka - 15 ks,  vnitřní jednotka - 42 ks</t>
  </si>
  <si>
    <t>Ekologická likvidace -- venkovní jednotka - 15 ks,  vnitřní jednotka - 42 ks, chladivo R22</t>
  </si>
  <si>
    <t>Konzole stojanová, ocelová, žárově pozinkovaná, pro venkovní jednotky</t>
  </si>
  <si>
    <t>Dopojení svodu kondenzátu</t>
  </si>
  <si>
    <t>1.9</t>
  </si>
  <si>
    <t>Prodloužení komunikačního kabelu</t>
  </si>
  <si>
    <t>Zapravení otvorů, malování (po 13 ks vnitřních jednotek - malování barvou - RAL dle objednatele, po 29 ks vnitřních jednotek - malování bílé)</t>
  </si>
  <si>
    <t>Nastavení, zprovoznění, revize:
- oživení a uvedení do provozu, provozní a komplexní zkoušky, revize (revizní zprávy, dílčí revizní zprávy), zaškolení obsluhy.</t>
  </si>
  <si>
    <t>Krajský úřad Pardubického kraje</t>
  </si>
  <si>
    <t>ROZPOČET - část 1</t>
  </si>
  <si>
    <t>Klimatizace - část 1</t>
  </si>
  <si>
    <t>Klimatizace - závazné technické parametry jednotek jsou Qch/Qt, Pch/Pt, SEER/SCOP, multisplit, celková délka vedení chladiva, parametry napojení el., maximální el. příkon a maximální provozní el. proud. Blíže viz část 8.3 technické zprávy</t>
  </si>
  <si>
    <r>
      <t>Venkovní kondenzační jednotka, typ</t>
    </r>
    <r>
      <rPr>
        <sz val="12"/>
        <color rgb="FFFF0000"/>
        <rFont val="Calibri"/>
        <family val="2"/>
        <charset val="238"/>
        <scheme val="minor"/>
      </rPr>
      <t xml:space="preserve"> (doplní účastník)      </t>
    </r>
    <r>
      <rPr>
        <sz val="12"/>
        <rFont val="Calibri"/>
        <family val="2"/>
        <charset val="238"/>
        <scheme val="minor"/>
      </rPr>
      <t xml:space="preserve">                                              celková délka vedení chladiva 50 m</t>
    </r>
  </si>
  <si>
    <r>
      <t>Venkovní kondenzační jednotka, typ</t>
    </r>
    <r>
      <rPr>
        <sz val="12"/>
        <color rgb="FFFF0000"/>
        <rFont val="Calibri"/>
        <family val="2"/>
        <charset val="238"/>
        <scheme val="minor"/>
      </rPr>
      <t xml:space="preserve"> (doplní účastník)          </t>
    </r>
    <r>
      <rPr>
        <sz val="12"/>
        <rFont val="Calibri"/>
        <family val="2"/>
        <charset val="238"/>
        <scheme val="minor"/>
      </rPr>
      <t xml:space="preserve">                                              celková délka vedení chladiva 60 m</t>
    </r>
  </si>
  <si>
    <r>
      <t xml:space="preserve">Venkovní kondenzační jednotka, typ </t>
    </r>
    <r>
      <rPr>
        <sz val="12"/>
        <color rgb="FFFF0000"/>
        <rFont val="Calibri"/>
        <family val="2"/>
        <charset val="238"/>
        <scheme val="minor"/>
      </rPr>
      <t xml:space="preserve">(doplní účastník)  </t>
    </r>
    <r>
      <rPr>
        <sz val="12"/>
        <rFont val="Calibri"/>
        <family val="2"/>
        <charset val="238"/>
        <scheme val="minor"/>
      </rPr>
      <t xml:space="preserve">                                                     celková délka vedení chladiva 70 m</t>
    </r>
  </si>
  <si>
    <r>
      <t xml:space="preserve">Vnitřní nástěnná klimatizační jednotka, typ </t>
    </r>
    <r>
      <rPr>
        <sz val="12"/>
        <color rgb="FFFF0000"/>
        <rFont val="Calibri"/>
        <family val="2"/>
        <charset val="238"/>
        <scheme val="minor"/>
      </rPr>
      <t xml:space="preserve"> (doplní účastník) </t>
    </r>
  </si>
  <si>
    <r>
      <t xml:space="preserve">Vnitřní nástěnná klimatizační jednotka, typ  </t>
    </r>
    <r>
      <rPr>
        <sz val="12"/>
        <color rgb="FFFF0000"/>
        <rFont val="Calibri"/>
        <family val="2"/>
        <charset val="238"/>
        <scheme val="minor"/>
      </rPr>
      <t xml:space="preserve">(doplní účastník) </t>
    </r>
  </si>
  <si>
    <t>příloha č. 3 smlouvy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</si>
</sst>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_-* #,##0\ &quot;Kč&quot;_-;\-* #,##0\ &quot;Kč&quot;_-;_-* &quot;-&quot;??\ &quot;Kč&quot;_-;_-@_-"/>
    <numFmt numFmtId="165" formatCode="####;\-####"/>
    <numFmt numFmtId="166" formatCode="_-* #,##0\ [$Kč-405]_-;\-* #,##0\ [$Kč-405]_-;_-* &quot;-&quot;??\ [$Kč-405]_-;_-@_-"/>
    <numFmt numFmtId="167" formatCode="_-* #,##0\ _K_č_-;\-* #,##0\ _K_č_-;_-* &quot;-&quot;??\ _K_č_-;_-@_-"/>
    <numFmt numFmtId="168" formatCode="_-* #,##0.00\ [$€-1]_-;\-* #,##0.00\ [$€-1]_-;_-* &quot;-&quot;??\ [$€-1]_-;_-@_-"/>
  </numFmts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indexed="20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b/>
      <u/>
      <sz val="11"/>
      <color indexed="10"/>
      <name val="Calibri"/>
      <family val="2"/>
      <charset val="238"/>
      <scheme val="minor"/>
    </font>
    <font>
      <b/>
      <sz val="14"/>
      <color indexed="10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u/>
      <sz val="8"/>
      <name val="Calibri"/>
      <family val="2"/>
      <charset val="238"/>
      <scheme val="minor"/>
    </font>
    <font>
      <sz val="10"/>
      <name val="Arial CE"/>
      <charset val="238"/>
    </font>
    <font>
      <u/>
      <sz val="10"/>
      <color indexed="12"/>
      <name val="Arial CE"/>
      <charset val="238"/>
    </font>
    <font>
      <sz val="10"/>
      <name val="Helv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13"/>
        <bgColor indexed="3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medium">
        <color indexed="64"/>
      </right>
      <top style="hair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5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1" fillId="0" borderId="0"/>
    <xf numFmtId="0" fontId="12" fillId="0" borderId="0" applyNumberFormat="0" applyFill="0" applyBorder="0" applyAlignment="0" applyProtection="0">
      <alignment vertical="top"/>
      <protection locked="0"/>
    </xf>
    <xf numFmtId="44" fontId="11" fillId="0" borderId="0" applyFont="0" applyFill="0" applyBorder="0" applyAlignment="0" applyProtection="0"/>
    <xf numFmtId="44" fontId="14" fillId="0" borderId="0" applyFont="0" applyFill="0" applyBorder="0" applyAlignment="0" applyProtection="0"/>
    <xf numFmtId="168" fontId="14" fillId="0" borderId="0"/>
    <xf numFmtId="0" fontId="15" fillId="0" borderId="0"/>
    <xf numFmtId="0" fontId="14" fillId="0" borderId="0"/>
    <xf numFmtId="0" fontId="11" fillId="0" borderId="0"/>
    <xf numFmtId="0" fontId="14" fillId="0" borderId="0" applyProtection="0"/>
    <xf numFmtId="0" fontId="11" fillId="0" borderId="0"/>
    <xf numFmtId="9" fontId="14" fillId="0" borderId="0" applyFont="0" applyFill="0" applyBorder="0" applyAlignment="0" applyProtection="0"/>
    <xf numFmtId="0" fontId="13" fillId="0" borderId="0"/>
  </cellStyleXfs>
  <cellXfs count="114">
    <xf numFmtId="0" fontId="0" fillId="0" borderId="0" xfId="0"/>
    <xf numFmtId="165" fontId="3" fillId="3" borderId="2" xfId="0" applyNumberFormat="1" applyFont="1" applyFill="1" applyBorder="1" applyAlignment="1" applyProtection="1">
      <alignment horizontal="center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top"/>
    </xf>
    <xf numFmtId="0" fontId="5" fillId="0" borderId="0" xfId="0" applyFont="1" applyAlignment="1" applyProtection="1">
      <alignment horizontal="left" vertical="center"/>
    </xf>
    <xf numFmtId="165" fontId="3" fillId="3" borderId="5" xfId="0" applyNumberFormat="1" applyFont="1" applyFill="1" applyBorder="1" applyAlignment="1" applyProtection="1">
      <alignment horizontal="center" vertical="center"/>
    </xf>
    <xf numFmtId="165" fontId="3" fillId="3" borderId="6" xfId="0" applyNumberFormat="1" applyFont="1" applyFill="1" applyBorder="1" applyAlignment="1" applyProtection="1">
      <alignment horizontal="center" vertical="center"/>
    </xf>
    <xf numFmtId="0" fontId="0" fillId="2" borderId="7" xfId="0" applyFont="1" applyFill="1" applyBorder="1" applyAlignment="1" applyProtection="1">
      <alignment horizontal="left"/>
    </xf>
    <xf numFmtId="0" fontId="0" fillId="2" borderId="8" xfId="0" applyFont="1" applyFill="1" applyBorder="1" applyAlignment="1" applyProtection="1">
      <alignment horizontal="left"/>
    </xf>
    <xf numFmtId="0" fontId="0" fillId="2" borderId="9" xfId="0" applyFont="1" applyFill="1" applyBorder="1" applyAlignment="1" applyProtection="1">
      <alignment horizontal="left"/>
    </xf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16" fillId="0" borderId="10" xfId="0" applyFont="1" applyBorder="1" applyAlignment="1">
      <alignment vertical="center" wrapText="1"/>
    </xf>
    <xf numFmtId="0" fontId="16" fillId="0" borderId="0" xfId="0" applyFont="1" applyFill="1" applyAlignment="1">
      <alignment horizontal="left" vertical="center" wrapText="1"/>
    </xf>
    <xf numFmtId="49" fontId="16" fillId="0" borderId="10" xfId="0" applyNumberFormat="1" applyFont="1" applyFill="1" applyBorder="1" applyAlignment="1">
      <alignment horizontal="center" vertical="center" wrapText="1"/>
    </xf>
    <xf numFmtId="164" fontId="16" fillId="0" borderId="10" xfId="1" applyNumberFormat="1" applyFont="1" applyFill="1" applyBorder="1" applyAlignment="1">
      <alignment horizontal="right" vertical="center" wrapText="1"/>
    </xf>
    <xf numFmtId="167" fontId="16" fillId="0" borderId="10" xfId="2" applyNumberFormat="1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left" vertical="center" wrapText="1"/>
    </xf>
    <xf numFmtId="0" fontId="16" fillId="0" borderId="10" xfId="0" applyFont="1" applyFill="1" applyBorder="1" applyAlignment="1">
      <alignment horizontal="center" vertical="center" wrapText="1"/>
    </xf>
    <xf numFmtId="164" fontId="16" fillId="0" borderId="0" xfId="0" applyNumberFormat="1" applyFont="1" applyFill="1" applyAlignment="1">
      <alignment horizontal="left" vertical="center" wrapText="1"/>
    </xf>
    <xf numFmtId="49" fontId="16" fillId="0" borderId="0" xfId="0" applyNumberFormat="1" applyFont="1" applyFill="1" applyAlignment="1">
      <alignment horizontal="left" vertical="center" wrapText="1"/>
    </xf>
    <xf numFmtId="0" fontId="16" fillId="0" borderId="10" xfId="0" applyFont="1" applyFill="1" applyBorder="1" applyAlignment="1">
      <alignment vertical="center" wrapText="1"/>
    </xf>
    <xf numFmtId="49" fontId="16" fillId="0" borderId="10" xfId="0" applyNumberFormat="1" applyFont="1" applyFill="1" applyBorder="1" applyAlignment="1" applyProtection="1">
      <alignment horizontal="center" vertical="center" wrapText="1"/>
      <protection locked="0"/>
    </xf>
    <xf numFmtId="49" fontId="17" fillId="0" borderId="10" xfId="0" applyNumberFormat="1" applyFont="1" applyFill="1" applyBorder="1" applyAlignment="1">
      <alignment horizontal="left" vertical="center" wrapText="1"/>
    </xf>
    <xf numFmtId="167" fontId="16" fillId="0" borderId="10" xfId="2" applyNumberFormat="1" applyFont="1" applyFill="1" applyBorder="1" applyAlignment="1">
      <alignment horizontal="left" vertical="center" wrapText="1"/>
    </xf>
    <xf numFmtId="166" fontId="16" fillId="0" borderId="0" xfId="1" applyNumberFormat="1" applyFont="1" applyFill="1" applyBorder="1" applyAlignment="1">
      <alignment horizontal="right" vertical="center" wrapText="1"/>
    </xf>
    <xf numFmtId="49" fontId="16" fillId="0" borderId="0" xfId="0" applyNumberFormat="1" applyFont="1" applyFill="1" applyAlignment="1">
      <alignment horizontal="center" vertical="center" wrapText="1"/>
    </xf>
    <xf numFmtId="167" fontId="16" fillId="0" borderId="0" xfId="2" applyNumberFormat="1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 wrapText="1"/>
    </xf>
    <xf numFmtId="164" fontId="16" fillId="0" borderId="0" xfId="1" applyNumberFormat="1" applyFont="1" applyFill="1" applyAlignment="1">
      <alignment horizontal="right" vertical="center" wrapText="1"/>
    </xf>
    <xf numFmtId="0" fontId="16" fillId="0" borderId="0" xfId="0" applyFont="1" applyFill="1" applyAlignment="1">
      <alignment horizontal="right" vertical="center" wrapText="1"/>
    </xf>
    <xf numFmtId="49" fontId="16" fillId="0" borderId="12" xfId="0" applyNumberFormat="1" applyFont="1" applyFill="1" applyBorder="1" applyAlignment="1">
      <alignment horizontal="center" vertical="center" wrapText="1"/>
    </xf>
    <xf numFmtId="164" fontId="16" fillId="0" borderId="13" xfId="1" applyNumberFormat="1" applyFont="1" applyFill="1" applyBorder="1" applyAlignment="1">
      <alignment horizontal="right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164" fontId="16" fillId="0" borderId="14" xfId="1" applyNumberFormat="1" applyFont="1" applyFill="1" applyBorder="1" applyAlignment="1">
      <alignment horizontal="right" vertical="center" wrapText="1"/>
    </xf>
    <xf numFmtId="164" fontId="16" fillId="0" borderId="15" xfId="1" applyNumberFormat="1" applyFont="1" applyFill="1" applyBorder="1" applyAlignment="1">
      <alignment horizontal="right" vertical="center" wrapText="1"/>
    </xf>
    <xf numFmtId="49" fontId="17" fillId="2" borderId="19" xfId="0" applyNumberFormat="1" applyFont="1" applyFill="1" applyBorder="1" applyAlignment="1" applyProtection="1">
      <alignment horizontal="left" vertical="center"/>
    </xf>
    <xf numFmtId="0" fontId="16" fillId="2" borderId="0" xfId="0" applyFont="1" applyFill="1" applyBorder="1" applyAlignment="1" applyProtection="1">
      <alignment horizontal="left" vertical="center"/>
    </xf>
    <xf numFmtId="167" fontId="16" fillId="2" borderId="0" xfId="2" applyNumberFormat="1" applyFont="1" applyFill="1" applyBorder="1" applyAlignment="1" applyProtection="1">
      <alignment horizontal="center" vertical="center"/>
    </xf>
    <xf numFmtId="49" fontId="16" fillId="2" borderId="19" xfId="0" applyNumberFormat="1" applyFont="1" applyFill="1" applyBorder="1" applyAlignment="1" applyProtection="1">
      <alignment horizontal="left" vertical="center"/>
    </xf>
    <xf numFmtId="49" fontId="16" fillId="2" borderId="21" xfId="0" applyNumberFormat="1" applyFont="1" applyFill="1" applyBorder="1" applyAlignment="1" applyProtection="1">
      <alignment horizontal="center"/>
    </xf>
    <xf numFmtId="0" fontId="16" fillId="2" borderId="22" xfId="0" applyFont="1" applyFill="1" applyBorder="1" applyAlignment="1" applyProtection="1">
      <alignment horizontal="left"/>
    </xf>
    <xf numFmtId="0" fontId="16" fillId="2" borderId="0" xfId="0" applyFont="1" applyFill="1" applyBorder="1" applyAlignment="1" applyProtection="1">
      <alignment horizontal="center" vertical="center"/>
    </xf>
    <xf numFmtId="164" fontId="16" fillId="0" borderId="10" xfId="1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49" fontId="16" fillId="3" borderId="10" xfId="0" applyNumberFormat="1" applyFont="1" applyFill="1" applyBorder="1" applyAlignment="1" applyProtection="1">
      <alignment horizontal="center" vertical="center"/>
    </xf>
    <xf numFmtId="165" fontId="16" fillId="3" borderId="10" xfId="0" applyNumberFormat="1" applyFont="1" applyFill="1" applyBorder="1" applyAlignment="1" applyProtection="1">
      <alignment horizontal="center" vertical="center"/>
    </xf>
    <xf numFmtId="167" fontId="16" fillId="3" borderId="10" xfId="2" applyNumberFormat="1" applyFont="1" applyFill="1" applyBorder="1" applyAlignment="1" applyProtection="1">
      <alignment horizontal="center" vertical="center"/>
    </xf>
    <xf numFmtId="49" fontId="17" fillId="0" borderId="10" xfId="0" applyNumberFormat="1" applyFont="1" applyFill="1" applyBorder="1" applyAlignment="1">
      <alignment horizontal="center" vertical="center" wrapText="1"/>
    </xf>
    <xf numFmtId="49" fontId="16" fillId="0" borderId="4" xfId="0" applyNumberFormat="1" applyFont="1" applyFill="1" applyBorder="1" applyAlignment="1" applyProtection="1">
      <alignment horizontal="center" vertical="center" wrapText="1"/>
    </xf>
    <xf numFmtId="164" fontId="16" fillId="0" borderId="3" xfId="1" applyNumberFormat="1" applyFont="1" applyFill="1" applyBorder="1" applyAlignment="1">
      <alignment horizontal="center" vertical="center" wrapText="1"/>
    </xf>
    <xf numFmtId="164" fontId="16" fillId="0" borderId="11" xfId="1" applyNumberFormat="1" applyFont="1" applyFill="1" applyBorder="1" applyAlignment="1">
      <alignment horizontal="center" vertical="center" wrapText="1"/>
    </xf>
    <xf numFmtId="49" fontId="16" fillId="2" borderId="22" xfId="0" applyNumberFormat="1" applyFont="1" applyFill="1" applyBorder="1" applyAlignment="1" applyProtection="1">
      <alignment horizontal="left"/>
    </xf>
    <xf numFmtId="0" fontId="16" fillId="2" borderId="22" xfId="0" applyFont="1" applyFill="1" applyBorder="1" applyAlignment="1" applyProtection="1">
      <alignment horizontal="center"/>
    </xf>
    <xf numFmtId="167" fontId="16" fillId="2" borderId="22" xfId="2" applyNumberFormat="1" applyFont="1" applyFill="1" applyBorder="1" applyAlignment="1" applyProtection="1">
      <alignment horizontal="center"/>
    </xf>
    <xf numFmtId="0" fontId="16" fillId="2" borderId="23" xfId="0" applyFont="1" applyFill="1" applyBorder="1" applyAlignment="1" applyProtection="1">
      <alignment horizontal="left"/>
    </xf>
    <xf numFmtId="49" fontId="16" fillId="0" borderId="24" xfId="0" applyNumberFormat="1" applyFont="1" applyFill="1" applyBorder="1" applyAlignment="1">
      <alignment horizontal="center" vertical="center" wrapText="1"/>
    </xf>
    <xf numFmtId="0" fontId="16" fillId="0" borderId="24" xfId="0" applyFont="1" applyFill="1" applyBorder="1" applyAlignment="1">
      <alignment horizontal="left" vertical="center" wrapText="1"/>
    </xf>
    <xf numFmtId="49" fontId="16" fillId="0" borderId="24" xfId="0" applyNumberFormat="1" applyFont="1" applyFill="1" applyBorder="1" applyAlignment="1">
      <alignment horizontal="left" vertical="center" wrapText="1"/>
    </xf>
    <xf numFmtId="0" fontId="16" fillId="0" borderId="24" xfId="0" applyFont="1" applyFill="1" applyBorder="1" applyAlignment="1">
      <alignment horizontal="center" vertical="center" wrapText="1"/>
    </xf>
    <xf numFmtId="167" fontId="16" fillId="0" borderId="24" xfId="2" applyNumberFormat="1" applyFont="1" applyFill="1" applyBorder="1" applyAlignment="1">
      <alignment horizontal="center" vertical="center"/>
    </xf>
    <xf numFmtId="49" fontId="16" fillId="2" borderId="0" xfId="0" applyNumberFormat="1" applyFont="1" applyFill="1" applyBorder="1" applyAlignment="1" applyProtection="1">
      <alignment horizontal="left" vertical="center"/>
    </xf>
    <xf numFmtId="49" fontId="16" fillId="0" borderId="10" xfId="0" applyNumberFormat="1" applyFont="1" applyFill="1" applyBorder="1" applyAlignment="1">
      <alignment horizontal="left" vertical="center" wrapText="1"/>
    </xf>
    <xf numFmtId="49" fontId="16" fillId="0" borderId="0" xfId="0" applyNumberFormat="1" applyFont="1" applyFill="1" applyBorder="1" applyAlignment="1">
      <alignment horizontal="center" vertical="center" wrapText="1"/>
    </xf>
    <xf numFmtId="49" fontId="17" fillId="0" borderId="0" xfId="0" applyNumberFormat="1" applyFont="1" applyFill="1" applyBorder="1" applyAlignment="1">
      <alignment horizontal="left" vertical="center" wrapText="1"/>
    </xf>
    <xf numFmtId="167" fontId="16" fillId="0" borderId="0" xfId="2" applyNumberFormat="1" applyFont="1" applyFill="1" applyBorder="1" applyAlignment="1">
      <alignment horizontal="center" vertical="center"/>
    </xf>
    <xf numFmtId="164" fontId="16" fillId="0" borderId="0" xfId="1" applyNumberFormat="1" applyFont="1" applyFill="1" applyBorder="1" applyAlignment="1">
      <alignment horizontal="right" vertical="center" wrapText="1"/>
    </xf>
    <xf numFmtId="49" fontId="17" fillId="0" borderId="0" xfId="0" applyNumberFormat="1" applyFont="1" applyFill="1" applyAlignment="1">
      <alignment horizontal="left" vertical="center" wrapText="1"/>
    </xf>
    <xf numFmtId="0" fontId="17" fillId="0" borderId="0" xfId="0" applyFont="1" applyFill="1" applyAlignment="1">
      <alignment horizontal="center" vertical="center" wrapText="1"/>
    </xf>
    <xf numFmtId="167" fontId="17" fillId="0" borderId="0" xfId="2" applyNumberFormat="1" applyFont="1" applyFill="1" applyAlignment="1">
      <alignment horizontal="center" vertical="center"/>
    </xf>
    <xf numFmtId="164" fontId="17" fillId="0" borderId="0" xfId="1" applyNumberFormat="1" applyFont="1" applyFill="1" applyAlignment="1">
      <alignment horizontal="right" vertical="center" wrapText="1"/>
    </xf>
    <xf numFmtId="167" fontId="16" fillId="0" borderId="0" xfId="2" applyNumberFormat="1" applyFont="1" applyFill="1" applyBorder="1" applyAlignment="1">
      <alignment horizontal="left" vertical="center" wrapText="1"/>
    </xf>
    <xf numFmtId="0" fontId="3" fillId="3" borderId="26" xfId="0" applyFont="1" applyFill="1" applyBorder="1" applyAlignment="1" applyProtection="1">
      <alignment horizontal="center" vertical="center" wrapText="1"/>
    </xf>
    <xf numFmtId="0" fontId="3" fillId="3" borderId="27" xfId="0" applyFont="1" applyFill="1" applyBorder="1" applyAlignment="1" applyProtection="1">
      <alignment horizontal="center" vertical="center" wrapText="1"/>
    </xf>
    <xf numFmtId="0" fontId="3" fillId="3" borderId="28" xfId="0" applyFont="1" applyFill="1" applyBorder="1" applyAlignment="1" applyProtection="1">
      <alignment horizontal="center" vertical="center" wrapText="1"/>
    </xf>
    <xf numFmtId="49" fontId="3" fillId="2" borderId="0" xfId="0" applyNumberFormat="1" applyFont="1" applyFill="1" applyBorder="1" applyAlignment="1" applyProtection="1">
      <alignment horizontal="left" vertical="center"/>
    </xf>
    <xf numFmtId="0" fontId="3" fillId="2" borderId="0" xfId="0" applyFont="1" applyFill="1" applyBorder="1" applyAlignment="1" applyProtection="1">
      <alignment horizontal="left" vertical="center"/>
    </xf>
    <xf numFmtId="14" fontId="3" fillId="2" borderId="0" xfId="0" applyNumberFormat="1" applyFont="1" applyFill="1" applyBorder="1" applyAlignment="1" applyProtection="1">
      <alignment horizontal="left" vertical="center"/>
    </xf>
    <xf numFmtId="0" fontId="3" fillId="2" borderId="22" xfId="0" applyFont="1" applyFill="1" applyBorder="1" applyAlignment="1" applyProtection="1">
      <alignment horizontal="left"/>
    </xf>
    <xf numFmtId="0" fontId="7" fillId="2" borderId="29" xfId="0" applyFont="1" applyFill="1" applyBorder="1" applyAlignment="1" applyProtection="1">
      <alignment horizontal="left"/>
    </xf>
    <xf numFmtId="0" fontId="8" fillId="2" borderId="30" xfId="0" applyFont="1" applyFill="1" applyBorder="1" applyAlignment="1" applyProtection="1">
      <alignment horizontal="left"/>
    </xf>
    <xf numFmtId="0" fontId="8" fillId="2" borderId="31" xfId="0" applyFont="1" applyFill="1" applyBorder="1" applyAlignment="1" applyProtection="1">
      <alignment horizontal="left"/>
    </xf>
    <xf numFmtId="0" fontId="2" fillId="2" borderId="32" xfId="0" applyFont="1" applyFill="1" applyBorder="1" applyAlignment="1" applyProtection="1">
      <alignment horizontal="left" vertical="center"/>
    </xf>
    <xf numFmtId="0" fontId="3" fillId="2" borderId="33" xfId="0" applyFont="1" applyFill="1" applyBorder="1" applyAlignment="1" applyProtection="1">
      <alignment horizontal="left" vertical="center"/>
    </xf>
    <xf numFmtId="0" fontId="3" fillId="2" borderId="33" xfId="0" applyFont="1" applyFill="1" applyBorder="1" applyAlignment="1" applyProtection="1">
      <alignment horizontal="center" vertical="center"/>
    </xf>
    <xf numFmtId="0" fontId="3" fillId="2" borderId="32" xfId="0" applyFont="1" applyFill="1" applyBorder="1" applyAlignment="1" applyProtection="1">
      <alignment horizontal="left" vertical="center"/>
    </xf>
    <xf numFmtId="0" fontId="3" fillId="2" borderId="34" xfId="0" applyFont="1" applyFill="1" applyBorder="1" applyAlignment="1" applyProtection="1">
      <alignment horizontal="left"/>
    </xf>
    <xf numFmtId="0" fontId="3" fillId="2" borderId="35" xfId="0" applyFont="1" applyFill="1" applyBorder="1" applyAlignment="1" applyProtection="1">
      <alignment horizontal="left"/>
    </xf>
    <xf numFmtId="0" fontId="4" fillId="0" borderId="32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 vertical="center"/>
    </xf>
    <xf numFmtId="164" fontId="4" fillId="0" borderId="33" xfId="1" applyNumberFormat="1" applyFont="1" applyBorder="1" applyAlignment="1" applyProtection="1">
      <alignment horizontal="right" vertical="center"/>
    </xf>
    <xf numFmtId="0" fontId="5" fillId="0" borderId="36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horizontal="left" vertical="center"/>
    </xf>
    <xf numFmtId="164" fontId="6" fillId="0" borderId="37" xfId="1" applyNumberFormat="1" applyFont="1" applyBorder="1" applyAlignment="1" applyProtection="1">
      <alignment horizontal="right" vertical="center"/>
    </xf>
    <xf numFmtId="49" fontId="16" fillId="3" borderId="25" xfId="0" applyNumberFormat="1" applyFont="1" applyFill="1" applyBorder="1" applyAlignment="1" applyProtection="1">
      <alignment horizontal="center" vertical="center" wrapText="1"/>
    </xf>
    <xf numFmtId="0" fontId="16" fillId="3" borderId="25" xfId="0" applyFont="1" applyFill="1" applyBorder="1" applyAlignment="1" applyProtection="1">
      <alignment horizontal="center" vertical="center" wrapText="1"/>
    </xf>
    <xf numFmtId="167" fontId="16" fillId="3" borderId="25" xfId="2" applyNumberFormat="1" applyFont="1" applyFill="1" applyBorder="1" applyAlignment="1" applyProtection="1">
      <alignment horizontal="center" vertical="center" wrapText="1"/>
    </xf>
    <xf numFmtId="0" fontId="17" fillId="0" borderId="10" xfId="0" applyFont="1" applyBorder="1" applyAlignment="1">
      <alignment wrapText="1"/>
    </xf>
    <xf numFmtId="0" fontId="17" fillId="2" borderId="16" xfId="0" applyFont="1" applyFill="1" applyBorder="1" applyAlignment="1" applyProtection="1">
      <alignment horizontal="left"/>
    </xf>
    <xf numFmtId="0" fontId="17" fillId="2" borderId="17" xfId="0" applyFont="1" applyFill="1" applyBorder="1" applyAlignment="1" applyProtection="1">
      <alignment horizontal="left"/>
    </xf>
    <xf numFmtId="0" fontId="17" fillId="2" borderId="18" xfId="0" applyFont="1" applyFill="1" applyBorder="1" applyAlignment="1" applyProtection="1">
      <alignment horizontal="left"/>
    </xf>
    <xf numFmtId="49" fontId="17" fillId="0" borderId="10" xfId="0" applyNumberFormat="1" applyFont="1" applyFill="1" applyBorder="1" applyAlignment="1">
      <alignment horizontal="left" vertical="center" wrapText="1"/>
    </xf>
    <xf numFmtId="49" fontId="16" fillId="2" borderId="10" xfId="0" applyNumberFormat="1" applyFont="1" applyFill="1" applyBorder="1" applyAlignment="1" applyProtection="1">
      <alignment horizontal="center"/>
    </xf>
    <xf numFmtId="49" fontId="16" fillId="0" borderId="14" xfId="0" applyNumberFormat="1" applyFont="1" applyFill="1" applyBorder="1" applyAlignment="1">
      <alignment horizontal="left" vertical="center" wrapText="1"/>
    </xf>
    <xf numFmtId="49" fontId="16" fillId="0" borderId="3" xfId="0" applyNumberFormat="1" applyFont="1" applyFill="1" applyBorder="1" applyAlignment="1" applyProtection="1">
      <alignment horizontal="center" vertical="center" wrapText="1"/>
    </xf>
    <xf numFmtId="49" fontId="16" fillId="2" borderId="0" xfId="0" applyNumberFormat="1" applyFont="1" applyFill="1" applyBorder="1" applyAlignment="1" applyProtection="1">
      <alignment horizontal="left" vertical="center"/>
    </xf>
    <xf numFmtId="49" fontId="16" fillId="2" borderId="20" xfId="0" applyNumberFormat="1" applyFont="1" applyFill="1" applyBorder="1" applyAlignment="1" applyProtection="1">
      <alignment horizontal="left" vertical="center"/>
    </xf>
    <xf numFmtId="49" fontId="16" fillId="2" borderId="19" xfId="0" applyNumberFormat="1" applyFont="1" applyFill="1" applyBorder="1" applyAlignment="1" applyProtection="1">
      <alignment horizontal="center" vertical="center"/>
    </xf>
    <xf numFmtId="49" fontId="16" fillId="2" borderId="0" xfId="0" applyNumberFormat="1" applyFont="1" applyFill="1" applyBorder="1" applyAlignment="1" applyProtection="1">
      <alignment horizontal="center" vertical="center"/>
    </xf>
    <xf numFmtId="49" fontId="16" fillId="2" borderId="20" xfId="0" applyNumberFormat="1" applyFont="1" applyFill="1" applyBorder="1" applyAlignment="1" applyProtection="1">
      <alignment horizontal="center" vertical="center"/>
    </xf>
    <xf numFmtId="49" fontId="16" fillId="0" borderId="10" xfId="0" applyNumberFormat="1" applyFont="1" applyFill="1" applyBorder="1" applyAlignment="1">
      <alignment horizontal="left" vertical="center" wrapText="1"/>
    </xf>
    <xf numFmtId="49" fontId="16" fillId="0" borderId="10" xfId="0" applyNumberFormat="1" applyFont="1" applyFill="1" applyBorder="1" applyAlignment="1">
      <alignment horizontal="center" vertical="center" wrapText="1"/>
    </xf>
    <xf numFmtId="0" fontId="19" fillId="2" borderId="0" xfId="0" applyFont="1" applyFill="1" applyBorder="1" applyAlignment="1" applyProtection="1">
      <alignment horizontal="right" vertical="center"/>
    </xf>
    <xf numFmtId="0" fontId="0" fillId="0" borderId="20" xfId="0" applyBorder="1" applyAlignment="1">
      <alignment horizontal="right" vertical="center"/>
    </xf>
  </cellXfs>
  <cellStyles count="15">
    <cellStyle name="Čárka" xfId="2" builtinId="3"/>
    <cellStyle name="Hypertextový odkaz 2" xfId="4"/>
    <cellStyle name="Měna" xfId="1" builtinId="4"/>
    <cellStyle name="Měna 2" xfId="6"/>
    <cellStyle name="Měna 3" xfId="5"/>
    <cellStyle name="normálne 2" xfId="7"/>
    <cellStyle name="normálne 5" xfId="8"/>
    <cellStyle name="Normální" xfId="0" builtinId="0"/>
    <cellStyle name="Normální 2" xfId="9"/>
    <cellStyle name="Normální 2 2 2" xfId="10"/>
    <cellStyle name="Normální 3" xfId="11"/>
    <cellStyle name="Normální 4" xfId="12"/>
    <cellStyle name="Normální 5" xfId="3"/>
    <cellStyle name="Procenta 2" xfId="13"/>
    <cellStyle name="Styl 1" xfId="14"/>
  </cellStyles>
  <dxfs count="0"/>
  <tableStyles count="0" defaultTableStyle="TableStyleMedium2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view="pageBreakPreview" zoomScale="130" zoomScaleNormal="100" zoomScaleSheetLayoutView="130" workbookViewId="0">
      <selection activeCell="B20" sqref="B20"/>
    </sheetView>
  </sheetViews>
  <sheetFormatPr defaultRowHeight="12.75" customHeight="1" x14ac:dyDescent="0.25"/>
  <cols>
    <col min="1" max="1" width="12.5703125" style="3" customWidth="1"/>
    <col min="2" max="2" width="55.7109375" style="3" customWidth="1"/>
    <col min="3" max="3" width="13.5703125" style="3" customWidth="1"/>
    <col min="4" max="254" width="9.140625" style="3"/>
    <col min="255" max="255" width="11.7109375" style="3" customWidth="1"/>
    <col min="256" max="256" width="55.7109375" style="3" customWidth="1"/>
    <col min="257" max="257" width="13.5703125" style="3" customWidth="1"/>
    <col min="258" max="259" width="0" style="3" hidden="1" customWidth="1"/>
    <col min="260" max="510" width="9.140625" style="3"/>
    <col min="511" max="511" width="11.7109375" style="3" customWidth="1"/>
    <col min="512" max="512" width="55.7109375" style="3" customWidth="1"/>
    <col min="513" max="513" width="13.5703125" style="3" customWidth="1"/>
    <col min="514" max="515" width="0" style="3" hidden="1" customWidth="1"/>
    <col min="516" max="766" width="9.140625" style="3"/>
    <col min="767" max="767" width="11.7109375" style="3" customWidth="1"/>
    <col min="768" max="768" width="55.7109375" style="3" customWidth="1"/>
    <col min="769" max="769" width="13.5703125" style="3" customWidth="1"/>
    <col min="770" max="771" width="0" style="3" hidden="1" customWidth="1"/>
    <col min="772" max="1022" width="9.140625" style="3"/>
    <col min="1023" max="1023" width="11.7109375" style="3" customWidth="1"/>
    <col min="1024" max="1024" width="55.7109375" style="3" customWidth="1"/>
    <col min="1025" max="1025" width="13.5703125" style="3" customWidth="1"/>
    <col min="1026" max="1027" width="0" style="3" hidden="1" customWidth="1"/>
    <col min="1028" max="1278" width="9.140625" style="3"/>
    <col min="1279" max="1279" width="11.7109375" style="3" customWidth="1"/>
    <col min="1280" max="1280" width="55.7109375" style="3" customWidth="1"/>
    <col min="1281" max="1281" width="13.5703125" style="3" customWidth="1"/>
    <col min="1282" max="1283" width="0" style="3" hidden="1" customWidth="1"/>
    <col min="1284" max="1534" width="9.140625" style="3"/>
    <col min="1535" max="1535" width="11.7109375" style="3" customWidth="1"/>
    <col min="1536" max="1536" width="55.7109375" style="3" customWidth="1"/>
    <col min="1537" max="1537" width="13.5703125" style="3" customWidth="1"/>
    <col min="1538" max="1539" width="0" style="3" hidden="1" customWidth="1"/>
    <col min="1540" max="1790" width="9.140625" style="3"/>
    <col min="1791" max="1791" width="11.7109375" style="3" customWidth="1"/>
    <col min="1792" max="1792" width="55.7109375" style="3" customWidth="1"/>
    <col min="1793" max="1793" width="13.5703125" style="3" customWidth="1"/>
    <col min="1794" max="1795" width="0" style="3" hidden="1" customWidth="1"/>
    <col min="1796" max="2046" width="9.140625" style="3"/>
    <col min="2047" max="2047" width="11.7109375" style="3" customWidth="1"/>
    <col min="2048" max="2048" width="55.7109375" style="3" customWidth="1"/>
    <col min="2049" max="2049" width="13.5703125" style="3" customWidth="1"/>
    <col min="2050" max="2051" width="0" style="3" hidden="1" customWidth="1"/>
    <col min="2052" max="2302" width="9.140625" style="3"/>
    <col min="2303" max="2303" width="11.7109375" style="3" customWidth="1"/>
    <col min="2304" max="2304" width="55.7109375" style="3" customWidth="1"/>
    <col min="2305" max="2305" width="13.5703125" style="3" customWidth="1"/>
    <col min="2306" max="2307" width="0" style="3" hidden="1" customWidth="1"/>
    <col min="2308" max="2558" width="9.140625" style="3"/>
    <col min="2559" max="2559" width="11.7109375" style="3" customWidth="1"/>
    <col min="2560" max="2560" width="55.7109375" style="3" customWidth="1"/>
    <col min="2561" max="2561" width="13.5703125" style="3" customWidth="1"/>
    <col min="2562" max="2563" width="0" style="3" hidden="1" customWidth="1"/>
    <col min="2564" max="2814" width="9.140625" style="3"/>
    <col min="2815" max="2815" width="11.7109375" style="3" customWidth="1"/>
    <col min="2816" max="2816" width="55.7109375" style="3" customWidth="1"/>
    <col min="2817" max="2817" width="13.5703125" style="3" customWidth="1"/>
    <col min="2818" max="2819" width="0" style="3" hidden="1" customWidth="1"/>
    <col min="2820" max="3070" width="9.140625" style="3"/>
    <col min="3071" max="3071" width="11.7109375" style="3" customWidth="1"/>
    <col min="3072" max="3072" width="55.7109375" style="3" customWidth="1"/>
    <col min="3073" max="3073" width="13.5703125" style="3" customWidth="1"/>
    <col min="3074" max="3075" width="0" style="3" hidden="1" customWidth="1"/>
    <col min="3076" max="3326" width="9.140625" style="3"/>
    <col min="3327" max="3327" width="11.7109375" style="3" customWidth="1"/>
    <col min="3328" max="3328" width="55.7109375" style="3" customWidth="1"/>
    <col min="3329" max="3329" width="13.5703125" style="3" customWidth="1"/>
    <col min="3330" max="3331" width="0" style="3" hidden="1" customWidth="1"/>
    <col min="3332" max="3582" width="9.140625" style="3"/>
    <col min="3583" max="3583" width="11.7109375" style="3" customWidth="1"/>
    <col min="3584" max="3584" width="55.7109375" style="3" customWidth="1"/>
    <col min="3585" max="3585" width="13.5703125" style="3" customWidth="1"/>
    <col min="3586" max="3587" width="0" style="3" hidden="1" customWidth="1"/>
    <col min="3588" max="3838" width="9.140625" style="3"/>
    <col min="3839" max="3839" width="11.7109375" style="3" customWidth="1"/>
    <col min="3840" max="3840" width="55.7109375" style="3" customWidth="1"/>
    <col min="3841" max="3841" width="13.5703125" style="3" customWidth="1"/>
    <col min="3842" max="3843" width="0" style="3" hidden="1" customWidth="1"/>
    <col min="3844" max="4094" width="9.140625" style="3"/>
    <col min="4095" max="4095" width="11.7109375" style="3" customWidth="1"/>
    <col min="4096" max="4096" width="55.7109375" style="3" customWidth="1"/>
    <col min="4097" max="4097" width="13.5703125" style="3" customWidth="1"/>
    <col min="4098" max="4099" width="0" style="3" hidden="1" customWidth="1"/>
    <col min="4100" max="4350" width="9.140625" style="3"/>
    <col min="4351" max="4351" width="11.7109375" style="3" customWidth="1"/>
    <col min="4352" max="4352" width="55.7109375" style="3" customWidth="1"/>
    <col min="4353" max="4353" width="13.5703125" style="3" customWidth="1"/>
    <col min="4354" max="4355" width="0" style="3" hidden="1" customWidth="1"/>
    <col min="4356" max="4606" width="9.140625" style="3"/>
    <col min="4607" max="4607" width="11.7109375" style="3" customWidth="1"/>
    <col min="4608" max="4608" width="55.7109375" style="3" customWidth="1"/>
    <col min="4609" max="4609" width="13.5703125" style="3" customWidth="1"/>
    <col min="4610" max="4611" width="0" style="3" hidden="1" customWidth="1"/>
    <col min="4612" max="4862" width="9.140625" style="3"/>
    <col min="4863" max="4863" width="11.7109375" style="3" customWidth="1"/>
    <col min="4864" max="4864" width="55.7109375" style="3" customWidth="1"/>
    <col min="4865" max="4865" width="13.5703125" style="3" customWidth="1"/>
    <col min="4866" max="4867" width="0" style="3" hidden="1" customWidth="1"/>
    <col min="4868" max="5118" width="9.140625" style="3"/>
    <col min="5119" max="5119" width="11.7109375" style="3" customWidth="1"/>
    <col min="5120" max="5120" width="55.7109375" style="3" customWidth="1"/>
    <col min="5121" max="5121" width="13.5703125" style="3" customWidth="1"/>
    <col min="5122" max="5123" width="0" style="3" hidden="1" customWidth="1"/>
    <col min="5124" max="5374" width="9.140625" style="3"/>
    <col min="5375" max="5375" width="11.7109375" style="3" customWidth="1"/>
    <col min="5376" max="5376" width="55.7109375" style="3" customWidth="1"/>
    <col min="5377" max="5377" width="13.5703125" style="3" customWidth="1"/>
    <col min="5378" max="5379" width="0" style="3" hidden="1" customWidth="1"/>
    <col min="5380" max="5630" width="9.140625" style="3"/>
    <col min="5631" max="5631" width="11.7109375" style="3" customWidth="1"/>
    <col min="5632" max="5632" width="55.7109375" style="3" customWidth="1"/>
    <col min="5633" max="5633" width="13.5703125" style="3" customWidth="1"/>
    <col min="5634" max="5635" width="0" style="3" hidden="1" customWidth="1"/>
    <col min="5636" max="5886" width="9.140625" style="3"/>
    <col min="5887" max="5887" width="11.7109375" style="3" customWidth="1"/>
    <col min="5888" max="5888" width="55.7109375" style="3" customWidth="1"/>
    <col min="5889" max="5889" width="13.5703125" style="3" customWidth="1"/>
    <col min="5890" max="5891" width="0" style="3" hidden="1" customWidth="1"/>
    <col min="5892" max="6142" width="9.140625" style="3"/>
    <col min="6143" max="6143" width="11.7109375" style="3" customWidth="1"/>
    <col min="6144" max="6144" width="55.7109375" style="3" customWidth="1"/>
    <col min="6145" max="6145" width="13.5703125" style="3" customWidth="1"/>
    <col min="6146" max="6147" width="0" style="3" hidden="1" customWidth="1"/>
    <col min="6148" max="6398" width="9.140625" style="3"/>
    <col min="6399" max="6399" width="11.7109375" style="3" customWidth="1"/>
    <col min="6400" max="6400" width="55.7109375" style="3" customWidth="1"/>
    <col min="6401" max="6401" width="13.5703125" style="3" customWidth="1"/>
    <col min="6402" max="6403" width="0" style="3" hidden="1" customWidth="1"/>
    <col min="6404" max="6654" width="9.140625" style="3"/>
    <col min="6655" max="6655" width="11.7109375" style="3" customWidth="1"/>
    <col min="6656" max="6656" width="55.7109375" style="3" customWidth="1"/>
    <col min="6657" max="6657" width="13.5703125" style="3" customWidth="1"/>
    <col min="6658" max="6659" width="0" style="3" hidden="1" customWidth="1"/>
    <col min="6660" max="6910" width="9.140625" style="3"/>
    <col min="6911" max="6911" width="11.7109375" style="3" customWidth="1"/>
    <col min="6912" max="6912" width="55.7109375" style="3" customWidth="1"/>
    <col min="6913" max="6913" width="13.5703125" style="3" customWidth="1"/>
    <col min="6914" max="6915" width="0" style="3" hidden="1" customWidth="1"/>
    <col min="6916" max="7166" width="9.140625" style="3"/>
    <col min="7167" max="7167" width="11.7109375" style="3" customWidth="1"/>
    <col min="7168" max="7168" width="55.7109375" style="3" customWidth="1"/>
    <col min="7169" max="7169" width="13.5703125" style="3" customWidth="1"/>
    <col min="7170" max="7171" width="0" style="3" hidden="1" customWidth="1"/>
    <col min="7172" max="7422" width="9.140625" style="3"/>
    <col min="7423" max="7423" width="11.7109375" style="3" customWidth="1"/>
    <col min="7424" max="7424" width="55.7109375" style="3" customWidth="1"/>
    <col min="7425" max="7425" width="13.5703125" style="3" customWidth="1"/>
    <col min="7426" max="7427" width="0" style="3" hidden="1" customWidth="1"/>
    <col min="7428" max="7678" width="9.140625" style="3"/>
    <col min="7679" max="7679" width="11.7109375" style="3" customWidth="1"/>
    <col min="7680" max="7680" width="55.7109375" style="3" customWidth="1"/>
    <col min="7681" max="7681" width="13.5703125" style="3" customWidth="1"/>
    <col min="7682" max="7683" width="0" style="3" hidden="1" customWidth="1"/>
    <col min="7684" max="7934" width="9.140625" style="3"/>
    <col min="7935" max="7935" width="11.7109375" style="3" customWidth="1"/>
    <col min="7936" max="7936" width="55.7109375" style="3" customWidth="1"/>
    <col min="7937" max="7937" width="13.5703125" style="3" customWidth="1"/>
    <col min="7938" max="7939" width="0" style="3" hidden="1" customWidth="1"/>
    <col min="7940" max="8190" width="9.140625" style="3"/>
    <col min="8191" max="8191" width="11.7109375" style="3" customWidth="1"/>
    <col min="8192" max="8192" width="55.7109375" style="3" customWidth="1"/>
    <col min="8193" max="8193" width="13.5703125" style="3" customWidth="1"/>
    <col min="8194" max="8195" width="0" style="3" hidden="1" customWidth="1"/>
    <col min="8196" max="8446" width="9.140625" style="3"/>
    <col min="8447" max="8447" width="11.7109375" style="3" customWidth="1"/>
    <col min="8448" max="8448" width="55.7109375" style="3" customWidth="1"/>
    <col min="8449" max="8449" width="13.5703125" style="3" customWidth="1"/>
    <col min="8450" max="8451" width="0" style="3" hidden="1" customWidth="1"/>
    <col min="8452" max="8702" width="9.140625" style="3"/>
    <col min="8703" max="8703" width="11.7109375" style="3" customWidth="1"/>
    <col min="8704" max="8704" width="55.7109375" style="3" customWidth="1"/>
    <col min="8705" max="8705" width="13.5703125" style="3" customWidth="1"/>
    <col min="8706" max="8707" width="0" style="3" hidden="1" customWidth="1"/>
    <col min="8708" max="8958" width="9.140625" style="3"/>
    <col min="8959" max="8959" width="11.7109375" style="3" customWidth="1"/>
    <col min="8960" max="8960" width="55.7109375" style="3" customWidth="1"/>
    <col min="8961" max="8961" width="13.5703125" style="3" customWidth="1"/>
    <col min="8962" max="8963" width="0" style="3" hidden="1" customWidth="1"/>
    <col min="8964" max="9214" width="9.140625" style="3"/>
    <col min="9215" max="9215" width="11.7109375" style="3" customWidth="1"/>
    <col min="9216" max="9216" width="55.7109375" style="3" customWidth="1"/>
    <col min="9217" max="9217" width="13.5703125" style="3" customWidth="1"/>
    <col min="9218" max="9219" width="0" style="3" hidden="1" customWidth="1"/>
    <col min="9220" max="9470" width="9.140625" style="3"/>
    <col min="9471" max="9471" width="11.7109375" style="3" customWidth="1"/>
    <col min="9472" max="9472" width="55.7109375" style="3" customWidth="1"/>
    <col min="9473" max="9473" width="13.5703125" style="3" customWidth="1"/>
    <col min="9474" max="9475" width="0" style="3" hidden="1" customWidth="1"/>
    <col min="9476" max="9726" width="9.140625" style="3"/>
    <col min="9727" max="9727" width="11.7109375" style="3" customWidth="1"/>
    <col min="9728" max="9728" width="55.7109375" style="3" customWidth="1"/>
    <col min="9729" max="9729" width="13.5703125" style="3" customWidth="1"/>
    <col min="9730" max="9731" width="0" style="3" hidden="1" customWidth="1"/>
    <col min="9732" max="9982" width="9.140625" style="3"/>
    <col min="9983" max="9983" width="11.7109375" style="3" customWidth="1"/>
    <col min="9984" max="9984" width="55.7109375" style="3" customWidth="1"/>
    <col min="9985" max="9985" width="13.5703125" style="3" customWidth="1"/>
    <col min="9986" max="9987" width="0" style="3" hidden="1" customWidth="1"/>
    <col min="9988" max="10238" width="9.140625" style="3"/>
    <col min="10239" max="10239" width="11.7109375" style="3" customWidth="1"/>
    <col min="10240" max="10240" width="55.7109375" style="3" customWidth="1"/>
    <col min="10241" max="10241" width="13.5703125" style="3" customWidth="1"/>
    <col min="10242" max="10243" width="0" style="3" hidden="1" customWidth="1"/>
    <col min="10244" max="10494" width="9.140625" style="3"/>
    <col min="10495" max="10495" width="11.7109375" style="3" customWidth="1"/>
    <col min="10496" max="10496" width="55.7109375" style="3" customWidth="1"/>
    <col min="10497" max="10497" width="13.5703125" style="3" customWidth="1"/>
    <col min="10498" max="10499" width="0" style="3" hidden="1" customWidth="1"/>
    <col min="10500" max="10750" width="9.140625" style="3"/>
    <col min="10751" max="10751" width="11.7109375" style="3" customWidth="1"/>
    <col min="10752" max="10752" width="55.7109375" style="3" customWidth="1"/>
    <col min="10753" max="10753" width="13.5703125" style="3" customWidth="1"/>
    <col min="10754" max="10755" width="0" style="3" hidden="1" customWidth="1"/>
    <col min="10756" max="11006" width="9.140625" style="3"/>
    <col min="11007" max="11007" width="11.7109375" style="3" customWidth="1"/>
    <col min="11008" max="11008" width="55.7109375" style="3" customWidth="1"/>
    <col min="11009" max="11009" width="13.5703125" style="3" customWidth="1"/>
    <col min="11010" max="11011" width="0" style="3" hidden="1" customWidth="1"/>
    <col min="11012" max="11262" width="9.140625" style="3"/>
    <col min="11263" max="11263" width="11.7109375" style="3" customWidth="1"/>
    <col min="11264" max="11264" width="55.7109375" style="3" customWidth="1"/>
    <col min="11265" max="11265" width="13.5703125" style="3" customWidth="1"/>
    <col min="11266" max="11267" width="0" style="3" hidden="1" customWidth="1"/>
    <col min="11268" max="11518" width="9.140625" style="3"/>
    <col min="11519" max="11519" width="11.7109375" style="3" customWidth="1"/>
    <col min="11520" max="11520" width="55.7109375" style="3" customWidth="1"/>
    <col min="11521" max="11521" width="13.5703125" style="3" customWidth="1"/>
    <col min="11522" max="11523" width="0" style="3" hidden="1" customWidth="1"/>
    <col min="11524" max="11774" width="9.140625" style="3"/>
    <col min="11775" max="11775" width="11.7109375" style="3" customWidth="1"/>
    <col min="11776" max="11776" width="55.7109375" style="3" customWidth="1"/>
    <col min="11777" max="11777" width="13.5703125" style="3" customWidth="1"/>
    <col min="11778" max="11779" width="0" style="3" hidden="1" customWidth="1"/>
    <col min="11780" max="12030" width="9.140625" style="3"/>
    <col min="12031" max="12031" width="11.7109375" style="3" customWidth="1"/>
    <col min="12032" max="12032" width="55.7109375" style="3" customWidth="1"/>
    <col min="12033" max="12033" width="13.5703125" style="3" customWidth="1"/>
    <col min="12034" max="12035" width="0" style="3" hidden="1" customWidth="1"/>
    <col min="12036" max="12286" width="9.140625" style="3"/>
    <col min="12287" max="12287" width="11.7109375" style="3" customWidth="1"/>
    <col min="12288" max="12288" width="55.7109375" style="3" customWidth="1"/>
    <col min="12289" max="12289" width="13.5703125" style="3" customWidth="1"/>
    <col min="12290" max="12291" width="0" style="3" hidden="1" customWidth="1"/>
    <col min="12292" max="12542" width="9.140625" style="3"/>
    <col min="12543" max="12543" width="11.7109375" style="3" customWidth="1"/>
    <col min="12544" max="12544" width="55.7109375" style="3" customWidth="1"/>
    <col min="12545" max="12545" width="13.5703125" style="3" customWidth="1"/>
    <col min="12546" max="12547" width="0" style="3" hidden="1" customWidth="1"/>
    <col min="12548" max="12798" width="9.140625" style="3"/>
    <col min="12799" max="12799" width="11.7109375" style="3" customWidth="1"/>
    <col min="12800" max="12800" width="55.7109375" style="3" customWidth="1"/>
    <col min="12801" max="12801" width="13.5703125" style="3" customWidth="1"/>
    <col min="12802" max="12803" width="0" style="3" hidden="1" customWidth="1"/>
    <col min="12804" max="13054" width="9.140625" style="3"/>
    <col min="13055" max="13055" width="11.7109375" style="3" customWidth="1"/>
    <col min="13056" max="13056" width="55.7109375" style="3" customWidth="1"/>
    <col min="13057" max="13057" width="13.5703125" style="3" customWidth="1"/>
    <col min="13058" max="13059" width="0" style="3" hidden="1" customWidth="1"/>
    <col min="13060" max="13310" width="9.140625" style="3"/>
    <col min="13311" max="13311" width="11.7109375" style="3" customWidth="1"/>
    <col min="13312" max="13312" width="55.7109375" style="3" customWidth="1"/>
    <col min="13313" max="13313" width="13.5703125" style="3" customWidth="1"/>
    <col min="13314" max="13315" width="0" style="3" hidden="1" customWidth="1"/>
    <col min="13316" max="13566" width="9.140625" style="3"/>
    <col min="13567" max="13567" width="11.7109375" style="3" customWidth="1"/>
    <col min="13568" max="13568" width="55.7109375" style="3" customWidth="1"/>
    <col min="13569" max="13569" width="13.5703125" style="3" customWidth="1"/>
    <col min="13570" max="13571" width="0" style="3" hidden="1" customWidth="1"/>
    <col min="13572" max="13822" width="9.140625" style="3"/>
    <col min="13823" max="13823" width="11.7109375" style="3" customWidth="1"/>
    <col min="13824" max="13824" width="55.7109375" style="3" customWidth="1"/>
    <col min="13825" max="13825" width="13.5703125" style="3" customWidth="1"/>
    <col min="13826" max="13827" width="0" style="3" hidden="1" customWidth="1"/>
    <col min="13828" max="14078" width="9.140625" style="3"/>
    <col min="14079" max="14079" width="11.7109375" style="3" customWidth="1"/>
    <col min="14080" max="14080" width="55.7109375" style="3" customWidth="1"/>
    <col min="14081" max="14081" width="13.5703125" style="3" customWidth="1"/>
    <col min="14082" max="14083" width="0" style="3" hidden="1" customWidth="1"/>
    <col min="14084" max="14334" width="9.140625" style="3"/>
    <col min="14335" max="14335" width="11.7109375" style="3" customWidth="1"/>
    <col min="14336" max="14336" width="55.7109375" style="3" customWidth="1"/>
    <col min="14337" max="14337" width="13.5703125" style="3" customWidth="1"/>
    <col min="14338" max="14339" width="0" style="3" hidden="1" customWidth="1"/>
    <col min="14340" max="14590" width="9.140625" style="3"/>
    <col min="14591" max="14591" width="11.7109375" style="3" customWidth="1"/>
    <col min="14592" max="14592" width="55.7109375" style="3" customWidth="1"/>
    <col min="14593" max="14593" width="13.5703125" style="3" customWidth="1"/>
    <col min="14594" max="14595" width="0" style="3" hidden="1" customWidth="1"/>
    <col min="14596" max="14846" width="9.140625" style="3"/>
    <col min="14847" max="14847" width="11.7109375" style="3" customWidth="1"/>
    <col min="14848" max="14848" width="55.7109375" style="3" customWidth="1"/>
    <col min="14849" max="14849" width="13.5703125" style="3" customWidth="1"/>
    <col min="14850" max="14851" width="0" style="3" hidden="1" customWidth="1"/>
    <col min="14852" max="15102" width="9.140625" style="3"/>
    <col min="15103" max="15103" width="11.7109375" style="3" customWidth="1"/>
    <col min="15104" max="15104" width="55.7109375" style="3" customWidth="1"/>
    <col min="15105" max="15105" width="13.5703125" style="3" customWidth="1"/>
    <col min="15106" max="15107" width="0" style="3" hidden="1" customWidth="1"/>
    <col min="15108" max="15358" width="9.140625" style="3"/>
    <col min="15359" max="15359" width="11.7109375" style="3" customWidth="1"/>
    <col min="15360" max="15360" width="55.7109375" style="3" customWidth="1"/>
    <col min="15361" max="15361" width="13.5703125" style="3" customWidth="1"/>
    <col min="15362" max="15363" width="0" style="3" hidden="1" customWidth="1"/>
    <col min="15364" max="15614" width="9.140625" style="3"/>
    <col min="15615" max="15615" width="11.7109375" style="3" customWidth="1"/>
    <col min="15616" max="15616" width="55.7109375" style="3" customWidth="1"/>
    <col min="15617" max="15617" width="13.5703125" style="3" customWidth="1"/>
    <col min="15618" max="15619" width="0" style="3" hidden="1" customWidth="1"/>
    <col min="15620" max="15870" width="9.140625" style="3"/>
    <col min="15871" max="15871" width="11.7109375" style="3" customWidth="1"/>
    <col min="15872" max="15872" width="55.7109375" style="3" customWidth="1"/>
    <col min="15873" max="15873" width="13.5703125" style="3" customWidth="1"/>
    <col min="15874" max="15875" width="0" style="3" hidden="1" customWidth="1"/>
    <col min="15876" max="16126" width="9.140625" style="3"/>
    <col min="16127" max="16127" width="11.7109375" style="3" customWidth="1"/>
    <col min="16128" max="16128" width="55.7109375" style="3" customWidth="1"/>
    <col min="16129" max="16129" width="13.5703125" style="3" customWidth="1"/>
    <col min="16130" max="16131" width="0" style="3" hidden="1" customWidth="1"/>
    <col min="16132" max="16384" width="9.140625" style="3"/>
  </cols>
  <sheetData>
    <row r="1" spans="1:5" ht="18" customHeight="1" x14ac:dyDescent="0.3">
      <c r="A1" s="79" t="s">
        <v>16</v>
      </c>
      <c r="B1" s="80"/>
      <c r="C1" s="81"/>
    </row>
    <row r="2" spans="1:5" ht="15" x14ac:dyDescent="0.25">
      <c r="A2" s="82" t="s">
        <v>10</v>
      </c>
      <c r="B2" s="75" t="s">
        <v>49</v>
      </c>
      <c r="C2" s="83"/>
    </row>
    <row r="3" spans="1:5" ht="15" x14ac:dyDescent="0.25">
      <c r="A3" s="82" t="s">
        <v>11</v>
      </c>
      <c r="B3" s="76" t="s">
        <v>38</v>
      </c>
      <c r="C3" s="84"/>
    </row>
    <row r="4" spans="1:5" ht="15" x14ac:dyDescent="0.25">
      <c r="A4" s="85"/>
      <c r="B4" s="76"/>
      <c r="C4" s="84"/>
    </row>
    <row r="5" spans="1:5" ht="15" x14ac:dyDescent="0.25">
      <c r="A5" s="85" t="s">
        <v>12</v>
      </c>
      <c r="B5" s="77">
        <v>42613</v>
      </c>
      <c r="C5" s="84"/>
    </row>
    <row r="6" spans="1:5" ht="15" x14ac:dyDescent="0.25">
      <c r="A6" s="86"/>
      <c r="B6" s="78"/>
      <c r="C6" s="87"/>
    </row>
    <row r="7" spans="1:5" ht="15" x14ac:dyDescent="0.25">
      <c r="A7" s="72" t="s">
        <v>17</v>
      </c>
      <c r="B7" s="73" t="s">
        <v>13</v>
      </c>
      <c r="C7" s="74" t="s">
        <v>15</v>
      </c>
    </row>
    <row r="8" spans="1:5" ht="15" x14ac:dyDescent="0.25">
      <c r="A8" s="5">
        <v>1</v>
      </c>
      <c r="B8" s="1">
        <v>2</v>
      </c>
      <c r="C8" s="6">
        <v>3</v>
      </c>
    </row>
    <row r="9" spans="1:5" ht="15.75" thickBot="1" x14ac:dyDescent="0.3">
      <c r="A9" s="7"/>
      <c r="B9" s="8"/>
      <c r="C9" s="9"/>
    </row>
    <row r="10" spans="1:5" s="10" customFormat="1" ht="15" x14ac:dyDescent="0.25">
      <c r="A10" s="88"/>
      <c r="B10" s="89" t="s">
        <v>38</v>
      </c>
      <c r="C10" s="90">
        <f>Rozpocet!H38</f>
        <v>0</v>
      </c>
      <c r="D10" s="2"/>
      <c r="E10" s="2"/>
    </row>
    <row r="11" spans="1:5" s="11" customFormat="1" ht="15.75" thickBot="1" x14ac:dyDescent="0.3">
      <c r="A11" s="91"/>
      <c r="B11" s="92" t="s">
        <v>18</v>
      </c>
      <c r="C11" s="93">
        <f>C10</f>
        <v>0</v>
      </c>
      <c r="D11" s="4"/>
      <c r="E11" s="4"/>
    </row>
  </sheetData>
  <pageMargins left="0.7" right="0.7" top="0.78740157499999996" bottom="0.78740157499999996" header="0.3" footer="0.3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1"/>
  <sheetViews>
    <sheetView tabSelected="1" view="pageBreakPreview" zoomScale="112" zoomScaleNormal="118" zoomScaleSheetLayoutView="112" workbookViewId="0">
      <selection activeCell="E5" sqref="E5"/>
    </sheetView>
  </sheetViews>
  <sheetFormatPr defaultRowHeight="15.75" x14ac:dyDescent="0.25"/>
  <cols>
    <col min="1" max="1" width="11.28515625" style="26" bestFit="1" customWidth="1"/>
    <col min="2" max="2" width="66.140625" style="20" customWidth="1"/>
    <col min="3" max="3" width="4.5703125" style="28" bestFit="1" customWidth="1"/>
    <col min="4" max="4" width="10.140625" style="27" bestFit="1" customWidth="1"/>
    <col min="5" max="5" width="18" style="28" bestFit="1" customWidth="1"/>
    <col min="6" max="6" width="14.140625" style="29" bestFit="1" customWidth="1"/>
    <col min="7" max="7" width="18" style="29" bestFit="1" customWidth="1"/>
    <col min="8" max="8" width="14.140625" style="29" bestFit="1" customWidth="1"/>
    <col min="9" max="9" width="12.28515625" style="13" bestFit="1" customWidth="1"/>
    <col min="10" max="10" width="14.140625" style="13" bestFit="1" customWidth="1"/>
    <col min="11" max="11" width="12.140625" style="13" bestFit="1" customWidth="1"/>
    <col min="12" max="12" width="9.85546875" style="13" bestFit="1" customWidth="1"/>
    <col min="13" max="16384" width="9.140625" style="13"/>
  </cols>
  <sheetData>
    <row r="1" spans="1:8" x14ac:dyDescent="0.25">
      <c r="A1" s="98" t="s">
        <v>50</v>
      </c>
      <c r="B1" s="99"/>
      <c r="C1" s="99"/>
      <c r="D1" s="99"/>
      <c r="E1" s="99"/>
      <c r="F1" s="99"/>
      <c r="G1" s="99"/>
      <c r="H1" s="100"/>
    </row>
    <row r="2" spans="1:8" x14ac:dyDescent="0.25">
      <c r="A2" s="36" t="s">
        <v>10</v>
      </c>
      <c r="B2" s="105" t="str">
        <f>Rekapitulace!B2</f>
        <v>Krajský úřad Pardubického kraje</v>
      </c>
      <c r="C2" s="105"/>
      <c r="D2" s="105"/>
      <c r="E2" s="105"/>
      <c r="F2" s="105"/>
      <c r="G2" s="105"/>
      <c r="H2" s="106"/>
    </row>
    <row r="3" spans="1:8" x14ac:dyDescent="0.25">
      <c r="A3" s="36" t="s">
        <v>11</v>
      </c>
      <c r="B3" s="105" t="s">
        <v>51</v>
      </c>
      <c r="C3" s="105"/>
      <c r="D3" s="105"/>
      <c r="E3" s="105"/>
      <c r="F3" s="105"/>
      <c r="G3" s="105"/>
      <c r="H3" s="106"/>
    </row>
    <row r="4" spans="1:8" x14ac:dyDescent="0.25">
      <c r="A4" s="107"/>
      <c r="B4" s="108"/>
      <c r="C4" s="108"/>
      <c r="D4" s="108"/>
      <c r="E4" s="108"/>
      <c r="F4" s="108"/>
      <c r="G4" s="108"/>
      <c r="H4" s="109"/>
    </row>
    <row r="5" spans="1:8" x14ac:dyDescent="0.25">
      <c r="A5" s="39"/>
      <c r="B5" s="61"/>
      <c r="C5" s="42"/>
      <c r="D5" s="38"/>
      <c r="E5" s="37"/>
      <c r="F5" s="37"/>
      <c r="G5" s="112" t="s">
        <v>58</v>
      </c>
      <c r="H5" s="113"/>
    </row>
    <row r="6" spans="1:8" x14ac:dyDescent="0.25">
      <c r="A6" s="40"/>
      <c r="B6" s="52"/>
      <c r="C6" s="53"/>
      <c r="D6" s="54"/>
      <c r="E6" s="41"/>
      <c r="F6" s="41"/>
      <c r="G6" s="41"/>
      <c r="H6" s="55"/>
    </row>
    <row r="7" spans="1:8" ht="31.5" x14ac:dyDescent="0.25">
      <c r="A7" s="94" t="s">
        <v>9</v>
      </c>
      <c r="B7" s="94" t="s">
        <v>13</v>
      </c>
      <c r="C7" s="95" t="s">
        <v>2</v>
      </c>
      <c r="D7" s="96" t="s">
        <v>14</v>
      </c>
      <c r="E7" s="95" t="s">
        <v>21</v>
      </c>
      <c r="F7" s="95" t="s">
        <v>22</v>
      </c>
      <c r="G7" s="95" t="s">
        <v>23</v>
      </c>
      <c r="H7" s="95" t="s">
        <v>35</v>
      </c>
    </row>
    <row r="8" spans="1:8" x14ac:dyDescent="0.25">
      <c r="A8" s="45">
        <v>1</v>
      </c>
      <c r="B8" s="45" t="s">
        <v>24</v>
      </c>
      <c r="C8" s="46">
        <v>3</v>
      </c>
      <c r="D8" s="47">
        <v>4</v>
      </c>
      <c r="E8" s="46">
        <v>5</v>
      </c>
      <c r="F8" s="46">
        <v>6</v>
      </c>
      <c r="G8" s="46">
        <v>7</v>
      </c>
      <c r="H8" s="46">
        <v>8</v>
      </c>
    </row>
    <row r="9" spans="1:8" x14ac:dyDescent="0.25">
      <c r="A9" s="102"/>
      <c r="B9" s="102"/>
      <c r="C9" s="102"/>
      <c r="D9" s="102"/>
      <c r="E9" s="102"/>
      <c r="F9" s="102"/>
      <c r="G9" s="102"/>
      <c r="H9" s="102"/>
    </row>
    <row r="10" spans="1:8" ht="68.25" customHeight="1" x14ac:dyDescent="0.25">
      <c r="A10" s="14" t="s">
        <v>25</v>
      </c>
      <c r="B10" s="97" t="s">
        <v>52</v>
      </c>
      <c r="C10" s="43"/>
      <c r="D10" s="16"/>
      <c r="E10" s="15"/>
      <c r="F10" s="15"/>
      <c r="G10" s="17"/>
      <c r="H10" s="17"/>
    </row>
    <row r="11" spans="1:8" ht="31.5" x14ac:dyDescent="0.25">
      <c r="A11" s="14" t="s">
        <v>27</v>
      </c>
      <c r="B11" s="12" t="s">
        <v>53</v>
      </c>
      <c r="C11" s="43" t="s">
        <v>0</v>
      </c>
      <c r="D11" s="16">
        <v>4</v>
      </c>
      <c r="E11" s="15"/>
      <c r="F11" s="15"/>
      <c r="G11" s="15"/>
      <c r="H11" s="15"/>
    </row>
    <row r="12" spans="1:8" ht="31.5" x14ac:dyDescent="0.25">
      <c r="A12" s="14" t="s">
        <v>28</v>
      </c>
      <c r="B12" s="12" t="s">
        <v>54</v>
      </c>
      <c r="C12" s="43" t="s">
        <v>0</v>
      </c>
      <c r="D12" s="16">
        <v>8</v>
      </c>
      <c r="E12" s="15"/>
      <c r="F12" s="15"/>
      <c r="G12" s="15"/>
      <c r="H12" s="15"/>
    </row>
    <row r="13" spans="1:8" ht="31.5" x14ac:dyDescent="0.25">
      <c r="A13" s="14" t="s">
        <v>29</v>
      </c>
      <c r="B13" s="12" t="s">
        <v>55</v>
      </c>
      <c r="C13" s="43" t="s">
        <v>0</v>
      </c>
      <c r="D13" s="16">
        <v>2</v>
      </c>
      <c r="E13" s="15"/>
      <c r="F13" s="15"/>
      <c r="G13" s="15"/>
      <c r="H13" s="15"/>
    </row>
    <row r="14" spans="1:8" x14ac:dyDescent="0.25">
      <c r="A14" s="14" t="s">
        <v>30</v>
      </c>
      <c r="B14" s="12" t="s">
        <v>56</v>
      </c>
      <c r="C14" s="43" t="s">
        <v>0</v>
      </c>
      <c r="D14" s="16">
        <v>41</v>
      </c>
      <c r="E14" s="15"/>
      <c r="F14" s="15"/>
      <c r="G14" s="15"/>
      <c r="H14" s="15"/>
    </row>
    <row r="15" spans="1:8" x14ac:dyDescent="0.25">
      <c r="A15" s="14" t="s">
        <v>31</v>
      </c>
      <c r="B15" s="12" t="s">
        <v>57</v>
      </c>
      <c r="C15" s="43" t="s">
        <v>0</v>
      </c>
      <c r="D15" s="16">
        <v>1</v>
      </c>
      <c r="E15" s="15"/>
      <c r="F15" s="15"/>
      <c r="G15" s="15"/>
      <c r="H15" s="15"/>
    </row>
    <row r="16" spans="1:8" ht="31.5" x14ac:dyDescent="0.25">
      <c r="A16" s="14" t="s">
        <v>32</v>
      </c>
      <c r="B16" s="12" t="s">
        <v>26</v>
      </c>
      <c r="C16" s="43" t="s">
        <v>4</v>
      </c>
      <c r="D16" s="16">
        <v>130</v>
      </c>
      <c r="E16" s="15"/>
      <c r="F16" s="15"/>
      <c r="G16" s="15"/>
      <c r="H16" s="15"/>
    </row>
    <row r="17" spans="1:10" ht="31.5" x14ac:dyDescent="0.25">
      <c r="A17" s="14" t="s">
        <v>33</v>
      </c>
      <c r="B17" s="21" t="s">
        <v>43</v>
      </c>
      <c r="C17" s="43" t="s">
        <v>0</v>
      </c>
      <c r="D17" s="16">
        <v>14</v>
      </c>
      <c r="E17" s="15"/>
      <c r="F17" s="15"/>
      <c r="G17" s="15"/>
      <c r="H17" s="15"/>
    </row>
    <row r="18" spans="1:10" x14ac:dyDescent="0.25">
      <c r="A18" s="14" t="s">
        <v>34</v>
      </c>
      <c r="B18" s="21" t="s">
        <v>39</v>
      </c>
      <c r="C18" s="43" t="s">
        <v>40</v>
      </c>
      <c r="D18" s="16">
        <v>15</v>
      </c>
      <c r="E18" s="15"/>
      <c r="F18" s="15"/>
      <c r="G18" s="15"/>
      <c r="H18" s="15"/>
    </row>
    <row r="19" spans="1:10" ht="31.5" x14ac:dyDescent="0.25">
      <c r="A19" s="14" t="s">
        <v>31</v>
      </c>
      <c r="B19" s="21" t="s">
        <v>41</v>
      </c>
      <c r="C19" s="43" t="s">
        <v>1</v>
      </c>
      <c r="D19" s="16">
        <v>1</v>
      </c>
      <c r="E19" s="15"/>
      <c r="F19" s="15"/>
      <c r="G19" s="15"/>
      <c r="H19" s="15"/>
    </row>
    <row r="20" spans="1:10" ht="31.5" x14ac:dyDescent="0.25">
      <c r="A20" s="14" t="s">
        <v>32</v>
      </c>
      <c r="B20" s="21" t="s">
        <v>42</v>
      </c>
      <c r="C20" s="43" t="s">
        <v>1</v>
      </c>
      <c r="D20" s="16">
        <v>1</v>
      </c>
      <c r="E20" s="15"/>
      <c r="F20" s="15"/>
      <c r="G20" s="15"/>
      <c r="H20" s="15"/>
    </row>
    <row r="21" spans="1:10" x14ac:dyDescent="0.25">
      <c r="A21" s="14" t="s">
        <v>33</v>
      </c>
      <c r="B21" s="21" t="s">
        <v>44</v>
      </c>
      <c r="C21" s="43" t="s">
        <v>4</v>
      </c>
      <c r="D21" s="16">
        <v>30</v>
      </c>
      <c r="E21" s="15"/>
      <c r="F21" s="15"/>
      <c r="G21" s="15"/>
      <c r="H21" s="15"/>
    </row>
    <row r="22" spans="1:10" x14ac:dyDescent="0.25">
      <c r="A22" s="14" t="s">
        <v>34</v>
      </c>
      <c r="B22" s="21" t="s">
        <v>46</v>
      </c>
      <c r="C22" s="43" t="s">
        <v>4</v>
      </c>
      <c r="D22" s="16">
        <v>30</v>
      </c>
      <c r="E22" s="15"/>
      <c r="F22" s="15"/>
      <c r="G22" s="15"/>
      <c r="H22" s="15"/>
    </row>
    <row r="23" spans="1:10" ht="47.25" x14ac:dyDescent="0.25">
      <c r="A23" s="14" t="s">
        <v>45</v>
      </c>
      <c r="B23" s="21" t="s">
        <v>47</v>
      </c>
      <c r="C23" s="43" t="s">
        <v>1</v>
      </c>
      <c r="D23" s="16">
        <v>1</v>
      </c>
      <c r="E23" s="15"/>
      <c r="F23" s="15"/>
      <c r="G23" s="15"/>
      <c r="H23" s="15"/>
    </row>
    <row r="24" spans="1:10" x14ac:dyDescent="0.25">
      <c r="A24" s="111"/>
      <c r="B24" s="111"/>
      <c r="C24" s="111"/>
      <c r="D24" s="111"/>
      <c r="E24" s="111"/>
      <c r="F24" s="111"/>
      <c r="G24" s="111"/>
      <c r="H24" s="111"/>
    </row>
    <row r="25" spans="1:10" x14ac:dyDescent="0.25">
      <c r="A25" s="48" t="s">
        <v>24</v>
      </c>
      <c r="B25" s="101" t="s">
        <v>19</v>
      </c>
      <c r="C25" s="101"/>
      <c r="D25" s="101"/>
      <c r="E25" s="101"/>
      <c r="F25" s="101"/>
      <c r="G25" s="101"/>
      <c r="H25" s="101"/>
    </row>
    <row r="26" spans="1:10" x14ac:dyDescent="0.25">
      <c r="A26" s="22"/>
      <c r="B26" s="62" t="s">
        <v>20</v>
      </c>
      <c r="C26" s="18" t="s">
        <v>1</v>
      </c>
      <c r="D26" s="16">
        <v>1</v>
      </c>
      <c r="E26" s="15"/>
      <c r="F26" s="15"/>
      <c r="G26" s="15"/>
      <c r="H26" s="15"/>
    </row>
    <row r="27" spans="1:10" ht="126" x14ac:dyDescent="0.25">
      <c r="A27" s="22"/>
      <c r="B27" s="62" t="s">
        <v>5</v>
      </c>
      <c r="C27" s="18" t="s">
        <v>1</v>
      </c>
      <c r="D27" s="16">
        <v>1</v>
      </c>
      <c r="E27" s="15"/>
      <c r="F27" s="15"/>
      <c r="G27" s="15"/>
      <c r="H27" s="15"/>
    </row>
    <row r="28" spans="1:10" ht="47.25" x14ac:dyDescent="0.25">
      <c r="A28" s="22"/>
      <c r="B28" s="62" t="s">
        <v>48</v>
      </c>
      <c r="C28" s="18" t="s">
        <v>1</v>
      </c>
      <c r="D28" s="16">
        <v>1</v>
      </c>
      <c r="E28" s="15"/>
      <c r="F28" s="15"/>
      <c r="G28" s="15"/>
      <c r="H28" s="15"/>
    </row>
    <row r="29" spans="1:10" ht="31.5" x14ac:dyDescent="0.25">
      <c r="A29" s="22"/>
      <c r="B29" s="62" t="s">
        <v>6</v>
      </c>
      <c r="C29" s="18" t="s">
        <v>1</v>
      </c>
      <c r="D29" s="16">
        <v>1</v>
      </c>
      <c r="E29" s="15"/>
      <c r="F29" s="15"/>
      <c r="G29" s="15"/>
      <c r="H29" s="15"/>
    </row>
    <row r="30" spans="1:10" ht="126" x14ac:dyDescent="0.25">
      <c r="A30" s="22"/>
      <c r="B30" s="62" t="s">
        <v>7</v>
      </c>
      <c r="C30" s="18" t="s">
        <v>1</v>
      </c>
      <c r="D30" s="16">
        <v>1</v>
      </c>
      <c r="E30" s="15"/>
      <c r="F30" s="15"/>
      <c r="G30" s="15"/>
      <c r="H30" s="15"/>
    </row>
    <row r="31" spans="1:10" ht="94.5" x14ac:dyDescent="0.25">
      <c r="A31" s="22"/>
      <c r="B31" s="62" t="s">
        <v>8</v>
      </c>
      <c r="C31" s="18" t="s">
        <v>1</v>
      </c>
      <c r="D31" s="16">
        <v>1</v>
      </c>
      <c r="E31" s="15"/>
      <c r="F31" s="15"/>
      <c r="G31" s="15"/>
      <c r="H31" s="15"/>
    </row>
    <row r="32" spans="1:10" x14ac:dyDescent="0.25">
      <c r="A32" s="14"/>
      <c r="B32" s="23" t="s">
        <v>3</v>
      </c>
      <c r="C32" s="18"/>
      <c r="D32" s="16"/>
      <c r="E32" s="24"/>
      <c r="F32" s="15"/>
      <c r="G32" s="15"/>
      <c r="H32" s="15"/>
      <c r="I32" s="25"/>
      <c r="J32" s="19"/>
    </row>
    <row r="33" spans="1:12" x14ac:dyDescent="0.25">
      <c r="A33" s="63"/>
      <c r="B33" s="64"/>
      <c r="C33" s="44"/>
      <c r="D33" s="65"/>
      <c r="E33" s="71"/>
      <c r="F33" s="66"/>
      <c r="G33" s="66"/>
      <c r="H33" s="66"/>
      <c r="I33" s="25"/>
      <c r="J33" s="19"/>
    </row>
    <row r="34" spans="1:12" ht="16.5" thickBot="1" x14ac:dyDescent="0.3">
      <c r="B34" s="26"/>
      <c r="C34" s="44"/>
      <c r="G34" s="30"/>
    </row>
    <row r="35" spans="1:12" x14ac:dyDescent="0.25">
      <c r="A35" s="49" t="s">
        <v>9</v>
      </c>
      <c r="B35" s="104" t="s">
        <v>13</v>
      </c>
      <c r="C35" s="104"/>
      <c r="D35" s="104"/>
      <c r="E35" s="104"/>
      <c r="F35" s="50" t="s">
        <v>36</v>
      </c>
      <c r="G35" s="50"/>
      <c r="H35" s="51" t="s">
        <v>37</v>
      </c>
    </row>
    <row r="36" spans="1:12" x14ac:dyDescent="0.25">
      <c r="A36" s="31" t="str">
        <f>A10</f>
        <v>1</v>
      </c>
      <c r="B36" s="110" t="str">
        <f>B10</f>
        <v>Klimatizace - závazné technické parametry jednotek jsou Qch/Qt, Pch/Pt, SEER/SCOP, multisplit, celková délka vedení chladiva, parametry napojení el., maximální el. příkon a maximální provozní el. proud. Blíže viz část 8.3 technické zprávy</v>
      </c>
      <c r="C36" s="110"/>
      <c r="D36" s="110"/>
      <c r="E36" s="110"/>
      <c r="F36" s="15"/>
      <c r="G36" s="17"/>
      <c r="H36" s="32">
        <f>SUM(H11:H24)</f>
        <v>0</v>
      </c>
      <c r="J36" s="19"/>
      <c r="K36" s="19"/>
      <c r="L36" s="19"/>
    </row>
    <row r="37" spans="1:12" ht="16.5" thickBot="1" x14ac:dyDescent="0.3">
      <c r="A37" s="33" t="str">
        <f>A25</f>
        <v>2</v>
      </c>
      <c r="B37" s="103" t="str">
        <f>B25</f>
        <v xml:space="preserve">Ostatní </v>
      </c>
      <c r="C37" s="103"/>
      <c r="D37" s="103"/>
      <c r="E37" s="103"/>
      <c r="F37" s="34"/>
      <c r="G37" s="34"/>
      <c r="H37" s="35"/>
    </row>
    <row r="38" spans="1:12" x14ac:dyDescent="0.25">
      <c r="B38" s="67" t="s">
        <v>3</v>
      </c>
      <c r="C38" s="68"/>
      <c r="D38" s="69"/>
      <c r="E38" s="70"/>
      <c r="F38" s="70"/>
      <c r="G38" s="70"/>
      <c r="H38" s="70"/>
    </row>
    <row r="39" spans="1:12" ht="16.5" thickBot="1" x14ac:dyDescent="0.3">
      <c r="A39" s="56"/>
      <c r="B39" s="58"/>
      <c r="C39" s="59"/>
      <c r="D39" s="60"/>
      <c r="E39" s="57"/>
      <c r="F39" s="57"/>
      <c r="G39" s="57"/>
      <c r="H39" s="57"/>
      <c r="J39" s="19"/>
    </row>
    <row r="41" spans="1:12" x14ac:dyDescent="0.25">
      <c r="A41" s="13"/>
      <c r="B41" s="13"/>
      <c r="C41" s="13"/>
      <c r="D41" s="13"/>
      <c r="E41" s="13"/>
      <c r="F41" s="13"/>
      <c r="G41" s="13"/>
      <c r="H41" s="13"/>
    </row>
  </sheetData>
  <mergeCells count="11">
    <mergeCell ref="A1:H1"/>
    <mergeCell ref="B25:H25"/>
    <mergeCell ref="A9:H9"/>
    <mergeCell ref="B37:E37"/>
    <mergeCell ref="B35:E35"/>
    <mergeCell ref="B2:H2"/>
    <mergeCell ref="B3:H3"/>
    <mergeCell ref="A4:H4"/>
    <mergeCell ref="B36:E36"/>
    <mergeCell ref="A24:H24"/>
    <mergeCell ref="G5:H5"/>
  </mergeCells>
  <pageMargins left="0.7" right="0.7" top="0.78740157499999996" bottom="0.78740157499999996" header="0.3" footer="0.3"/>
  <pageSetup paperSize="9" scale="83" fitToHeight="0" orientation="landscape" r:id="rId1"/>
  <headerFooter>
    <oddHeader>&amp;RKU Pardubického kraje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Rekapitulace</vt:lpstr>
      <vt:lpstr>Rozpocet</vt:lpstr>
      <vt:lpstr>Rozpocet!Oblast_tisku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Křičková Nikola</dc:creator>
  <cp:lastModifiedBy>Pavel Menšl</cp:lastModifiedBy>
  <cp:lastPrinted>2016-08-31T09:39:02Z</cp:lastPrinted>
  <dcterms:created xsi:type="dcterms:W3CDTF">2014-11-19T13:28:07Z</dcterms:created>
  <dcterms:modified xsi:type="dcterms:W3CDTF">2016-10-11T09:45:22Z</dcterms:modified>
</cp:coreProperties>
</file>