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4475" yWindow="45" windowWidth="14220" windowHeight="12720" tabRatio="716" activeTab="1"/>
  </bookViews>
  <sheets>
    <sheet name="Titulni list" sheetId="6" r:id="rId1"/>
    <sheet name="VZT" sheetId="4" r:id="rId2"/>
  </sheets>
  <externalReferences>
    <externalReference r:id="rId3"/>
  </externalReferences>
  <definedNames>
    <definedName name="Akce">[1]Pomocny!$B$7</definedName>
    <definedName name="Datum">[1]Pomocny!$B$13</definedName>
    <definedName name="Kontroloval">[1]Pomocny!$B$11</definedName>
    <definedName name="_xlnm.Print_Titles" localSheetId="1">VZT!$1:$2</definedName>
    <definedName name="Objednatel">[1]Pomocny!$B$2</definedName>
    <definedName name="_xlnm.Print_Area" localSheetId="0">'Titulni list'!$A$1:$D$38</definedName>
    <definedName name="Obsah">[1]Pomocny!$B$8</definedName>
    <definedName name="Schvalil">[1]Pomocny!$B$12</definedName>
    <definedName name="Stupen">[1]Pomocny!$B$14</definedName>
    <definedName name="Vypracoval">[1]Pomocny!$B$10</definedName>
    <definedName name="Zakazka">[1]Pomocny!$B$5</definedName>
  </definedNames>
  <calcPr calcId="125725"/>
</workbook>
</file>

<file path=xl/calcChain.xml><?xml version="1.0" encoding="utf-8"?>
<calcChain xmlns="http://schemas.openxmlformats.org/spreadsheetml/2006/main">
  <c r="D33" i="6"/>
  <c r="D29"/>
</calcChain>
</file>

<file path=xl/sharedStrings.xml><?xml version="1.0" encoding="utf-8"?>
<sst xmlns="http://schemas.openxmlformats.org/spreadsheetml/2006/main" count="391" uniqueCount="272">
  <si>
    <t>celkem</t>
  </si>
  <si>
    <t>výrob.</t>
  </si>
  <si>
    <t>ks</t>
  </si>
  <si>
    <t xml:space="preserve">      Hmotnost (kg)</t>
  </si>
  <si>
    <t>bm</t>
  </si>
  <si>
    <t>neobsazeno</t>
  </si>
  <si>
    <t>VZDUCHOTECH.POTRUBÍ KRUHOVÉ SK.I, materiál: pozinkovaný plech tl.min.0,8 (např.SPIRO,..)</t>
  </si>
  <si>
    <t>m.j.</t>
  </si>
  <si>
    <t>počet</t>
  </si>
  <si>
    <t>dod.</t>
  </si>
  <si>
    <t>pozice</t>
  </si>
  <si>
    <t>popis zařízení</t>
  </si>
  <si>
    <t>Cena jednotková</t>
  </si>
  <si>
    <t>Cena celková</t>
  </si>
  <si>
    <t>kpl</t>
  </si>
  <si>
    <t>VZDUCHOTECH.POTRUBÍ ČTYŘHRANNÉ SK.I, materiál: pozinkovaný plech tl.min.0,8</t>
  </si>
  <si>
    <t>m2</t>
  </si>
  <si>
    <t>Montážní, těsnící a spojovací materiál, OK</t>
  </si>
  <si>
    <t>Pomocné ocel.konstrukce</t>
  </si>
  <si>
    <t>kg</t>
  </si>
  <si>
    <t>Těsnící, spoj.materiál</t>
  </si>
  <si>
    <t>Izolace</t>
  </si>
  <si>
    <t>HZS (hodinové zúčtovací sazby)</t>
  </si>
  <si>
    <t>hod</t>
  </si>
  <si>
    <t>Komplexní vyzkoušení</t>
  </si>
  <si>
    <t xml:space="preserve">Příprava ke komplex.vyzkoušení, zprovoznění, zaregulování, revizní knihy zařízení, proškolení obsluhy atd. </t>
  </si>
  <si>
    <t>Izolace VZT potrubí tepelná (izol. desky tl 8cm včetně Al folie) - přívodní potrubí po VZT jednotku</t>
  </si>
  <si>
    <t>Měření a regulace VZT</t>
  </si>
  <si>
    <t>Demontáže VZT</t>
  </si>
  <si>
    <t>Demontáž stávajícího VZT potrubí čtyřhranného</t>
  </si>
  <si>
    <t>Měření a regulace VZT - celkem (bez DPH)</t>
  </si>
  <si>
    <t>Demontáž VZT - celkem (bez DPH)</t>
  </si>
  <si>
    <t>Izolace VZT - celkem (bez DPH)</t>
  </si>
  <si>
    <t>HZS (hodinové zúčtovací sazby) - celkem (bez DPH)</t>
  </si>
  <si>
    <r>
      <t>BKB</t>
    </r>
    <r>
      <rPr>
        <i/>
        <sz val="24"/>
        <color indexed="10"/>
        <rFont val="Impact"/>
        <family val="2"/>
        <charset val="238"/>
      </rPr>
      <t>Metal, a.s.</t>
    </r>
  </si>
  <si>
    <r>
      <t></t>
    </r>
    <r>
      <rPr>
        <sz val="12"/>
        <rFont val="Arial"/>
        <family val="2"/>
        <charset val="238"/>
      </rPr>
      <t xml:space="preserve"> </t>
    </r>
    <r>
      <rPr>
        <sz val="12"/>
        <rFont val="Arial CE"/>
        <family val="2"/>
        <charset val="238"/>
      </rPr>
      <t>Hlubinská 917/20, 702 00 Moravská Ostrava</t>
    </r>
  </si>
  <si>
    <t>ARCHIVNÍ ČÍSLO OBJEDNATELE / CUSTOMER DOCUMENT No.:</t>
  </si>
  <si>
    <t>REV.:</t>
  </si>
  <si>
    <t>ÚPRAVA / DESCRIPTION</t>
  </si>
  <si>
    <t>DATUM / DATE</t>
  </si>
  <si>
    <t>VYPRACOVAL / MADE BY</t>
  </si>
  <si>
    <t>OBJEDNATEL / CLIENT:</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</si>
  <si>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</si>
  <si>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t>AKCE / ACTIVITY:</t>
  </si>
  <si>
    <t>KONTROLOVAL / CHECKED</t>
  </si>
  <si>
    <t>SCHVÁLIL / APPROVED</t>
  </si>
  <si>
    <t>STUPEŇ / STAGE</t>
  </si>
  <si>
    <t>ZAKÁZKA / CONTRACT</t>
  </si>
  <si>
    <t>POČET A4 / NUMBER A4</t>
  </si>
  <si>
    <t>OBSAH / TITLE:</t>
  </si>
  <si>
    <t>ARCHIVNÍ ČÍSLO / DOCUMENT No.:</t>
  </si>
  <si>
    <t>Mřížka do kruhového potrubí nastavitelná 425x125, přívod, dvouřadá, typ regulace R2</t>
  </si>
  <si>
    <t>Potrubí průřezu přes 0,07 do 0,13 m2 (15%tvar), vč.montáže</t>
  </si>
  <si>
    <t>Potrubí průřezu přes 0,13 do 0,28 m2 (15%tvar), vč. montáže</t>
  </si>
  <si>
    <t>Potrubí kruhové bez příruby, spirálně vinuté, průměru přes 200 do 300mm, vč.montáže</t>
  </si>
  <si>
    <t>Potrubí kruhové bez příruby, spirálně vinuté, průměru přes 300 do 400mm, vč. montáže</t>
  </si>
  <si>
    <t>1.1</t>
  </si>
  <si>
    <t>1.2</t>
  </si>
  <si>
    <t>1.3</t>
  </si>
  <si>
    <t>1.20</t>
  </si>
  <si>
    <t>1.21</t>
  </si>
  <si>
    <t>1.22</t>
  </si>
  <si>
    <t>1.23</t>
  </si>
  <si>
    <t>ING. JAN ŠPUNDA</t>
  </si>
  <si>
    <t xml:space="preserve">V případě výběru zařízení od jiného výrobce, projektant VZT požaduje, aby parametry zařízení byly stejné popř.na vyšší kvalitativní úrovni než od uváděného výrobce REMAK a.s. </t>
  </si>
  <si>
    <t>1.24</t>
  </si>
  <si>
    <t>1.25</t>
  </si>
  <si>
    <t>Flexipotrubí d315, vč. montáže</t>
  </si>
  <si>
    <t>Flexipotrubí d200, vč. montáže</t>
  </si>
  <si>
    <t xml:space="preserve">Pardubický kraj, Komenského náměstí 125, </t>
  </si>
  <si>
    <t>Pardubice-Staré Město, 530 02 Pardubice</t>
  </si>
  <si>
    <t>16-3478</t>
  </si>
  <si>
    <t>Rekonstrukce kuchyňského provozu - Domov mládeže a školní jídelna Pardubice                                                          D.1.4.2 Vzduchotechnika</t>
  </si>
  <si>
    <t>Zařízení č.1 - VZT komponenty celkem (bez DPH)</t>
  </si>
  <si>
    <t>Zařízení č.1 - Vzduchotechnika kuchyně</t>
  </si>
  <si>
    <t>Zařízení č.1 - Potrubí čtyřhranné celkem (bez DPH)</t>
  </si>
  <si>
    <t>Zařízení č.1 - Potrubí kruhové celkem (bez DPH)</t>
  </si>
  <si>
    <t>Zařízení č.1 - Vzduchotechnika kuchyně - CELKEM (bez DPH)</t>
  </si>
  <si>
    <t>Zařízení č.2 - Vzduchotechnika skladů</t>
  </si>
  <si>
    <t>2.1</t>
  </si>
  <si>
    <t>Zařízení č.2 - VZT komponenty celkem (bez DPH)</t>
  </si>
  <si>
    <t>Zařízení č.2 - Potrubí kruhové celkem (bez DPH)</t>
  </si>
  <si>
    <t>Zařízení č.2 - Vzduchotechnika skladů - CELKEM (bez DPH)</t>
  </si>
  <si>
    <t>Zařízení č.3 - Vzduchotechnika hygienického zázemí</t>
  </si>
  <si>
    <t>3.1</t>
  </si>
  <si>
    <t>Zařízení č.3 - VZT komponenty celkem (bez DPH)</t>
  </si>
  <si>
    <t>Zařízení č.3 - Potrubí kruhové celkem (bez DPH)</t>
  </si>
  <si>
    <t>Zařízení č.3 - Vzduchotechnika hyg.zázemí - CELKEM (bez DPH)</t>
  </si>
  <si>
    <t>VZDUCHOTECHNIKA - CELKEM (bez DPH)</t>
  </si>
  <si>
    <t>Protidešťová žaluzie 630/630</t>
  </si>
  <si>
    <t>Kulisový tlumič hluku včetně potrubí 630/630-900</t>
  </si>
  <si>
    <t>Kulisový tlumič hluku včetně potrubí 630/630-1200</t>
  </si>
  <si>
    <t>Kulisový tlumič hluku včetně potrubí 915/630-600</t>
  </si>
  <si>
    <t>Kulisový tlumič hluku včetně potrubí 915/500-900</t>
  </si>
  <si>
    <t>Kulisový tlumič hluku včetně potrubí 630/630-1000</t>
  </si>
  <si>
    <t>Regulační klapka čtyřhranná 500/250, ruční ovládání</t>
  </si>
  <si>
    <t>Regulační klapka čtyřhranná 500/400, ruční ovládání</t>
  </si>
  <si>
    <t>Regulační klapka kruhová d560, ruční ovládání</t>
  </si>
  <si>
    <t>Regulační klapka kruhová d400, ruční ovládání</t>
  </si>
  <si>
    <t>Regulační klapka kruhová d355, ruční ovládání</t>
  </si>
  <si>
    <t>Regulační klapka kruhová d315, ruční ovládání</t>
  </si>
  <si>
    <t>Regulační klapka kruhová d250, ruční ovládání</t>
  </si>
  <si>
    <t>Regulační klapka kruhová d200, ruční ovládání</t>
  </si>
  <si>
    <t>Regulační klapka kruhová d160, ruční ovládání</t>
  </si>
  <si>
    <t>Vyústka nastavitelná 425x225 do čtyřhranného potrubí, přívod, dvouřadá, typ regulace R2</t>
  </si>
  <si>
    <t>Mřížka do kruhového potrubí nastavitelná 525x125, přívod, dvouřadá, typ regulace R2</t>
  </si>
  <si>
    <t>Mřížka do kruhového potrubí nastavitelná 525x125, odvod, jednořadá, typ regulace R1</t>
  </si>
  <si>
    <t>Mřížka do kruhového potrubí nastavitelná 525x75, přívod, dvouřadá, typ regulace R2</t>
  </si>
  <si>
    <t>Mřížka do kruhového potrubí nastavitelná 525x75, odvod, jednořadá, typ regulace R1</t>
  </si>
  <si>
    <t>Mřížka do kruhového potrubí nastavitelná 525x150, přívod, dvouřadá, typ regulace R2</t>
  </si>
  <si>
    <t>Mřížka do kruhového potrubí nastavitelná 525x150, odvod, jednořadá, typ regulace R1</t>
  </si>
  <si>
    <t>Mřížka do kruhového potrubí nastavitelná 625x150, přívod, dvouřadá, typ regulace R2</t>
  </si>
  <si>
    <t>Mřížka do kruhového potrubí nastavitelná 325x150, přívod, dvouřadá, typ regulace R2</t>
  </si>
  <si>
    <t>Mřížka do kruhového potrubí nastavitelná 325x150, odvod, jednořadá, typ regulace R1</t>
  </si>
  <si>
    <t>Mřížka do kruhového potrubí nastavitelná 425x75, odvod, jednořadá, typ regulace R1</t>
  </si>
  <si>
    <t>Mřížka do kruhového potrubí nastavitelná 425x125, odvod, jednořadá, typ regulace R1</t>
  </si>
  <si>
    <t>Kruhový tlumič hluku d315-1,0m</t>
  </si>
  <si>
    <t>Protidešťová samočinná žaluzie d315</t>
  </si>
  <si>
    <t xml:space="preserve">Zpětná klapka d200 </t>
  </si>
  <si>
    <t xml:space="preserve">Zpětná klapka d315 </t>
  </si>
  <si>
    <t xml:space="preserve">Regulační klapka čtyřhranná těsná 630/630, ovládání servopohonem 24V </t>
  </si>
  <si>
    <t>Flexipotrubí d355, vč. montáže</t>
  </si>
  <si>
    <t>Protidešťová žaluzie d355</t>
  </si>
  <si>
    <t>Kruhový tlumič hluku d355-1,0m</t>
  </si>
  <si>
    <t>Mřížka do kruhového potrubí nastavitelná 625x75, přívod, dvouřadá, typ regulace R2</t>
  </si>
  <si>
    <t>Mřížka do kruhového potrubí nastavitelná 625x75, odvod, jednořadá, typ regulace R1</t>
  </si>
  <si>
    <t>Demontáž stávajících VZT jednotek a komponentů, vč.stávajících MaR skříní apod.</t>
  </si>
  <si>
    <t>3.2</t>
  </si>
  <si>
    <t>Regulátor otáček pro ventilátor pol.3.1</t>
  </si>
  <si>
    <t>3.3</t>
  </si>
  <si>
    <t>3.4</t>
  </si>
  <si>
    <t>Zpětná klapka d100</t>
  </si>
  <si>
    <t>Spojovací manžeta d100 pro pol. 3.1</t>
  </si>
  <si>
    <t>Plastová samočinná žaluzie d100</t>
  </si>
  <si>
    <t>3.5</t>
  </si>
  <si>
    <t>Flexipotrubí d100, vč. montáže</t>
  </si>
  <si>
    <t>3.6</t>
  </si>
  <si>
    <t>3.7</t>
  </si>
  <si>
    <t>3.8</t>
  </si>
  <si>
    <t>3.9</t>
  </si>
  <si>
    <t>3.10</t>
  </si>
  <si>
    <t>Regulátor otáček pro ventilátor pol.3.6 a 3.7</t>
  </si>
  <si>
    <t>Plastová samočinná žaluzie d160</t>
  </si>
  <si>
    <t>Dveřní mřížka oboustranná</t>
  </si>
  <si>
    <t>1.4</t>
  </si>
  <si>
    <t>1.5</t>
  </si>
  <si>
    <t>1.6</t>
  </si>
  <si>
    <t>1.7</t>
  </si>
  <si>
    <t>1.8</t>
  </si>
  <si>
    <t>1.9</t>
  </si>
  <si>
    <t>1.10</t>
  </si>
  <si>
    <t>1.11</t>
  </si>
  <si>
    <t>1.12</t>
  </si>
  <si>
    <t>1.13</t>
  </si>
  <si>
    <t>1.14</t>
  </si>
  <si>
    <t>1.15</t>
  </si>
  <si>
    <t>1.16</t>
  </si>
  <si>
    <t>1.17</t>
  </si>
  <si>
    <t>1.18</t>
  </si>
  <si>
    <t>2.2</t>
  </si>
  <si>
    <t>2.3</t>
  </si>
  <si>
    <t>2.4</t>
  </si>
  <si>
    <t>2.5</t>
  </si>
  <si>
    <t>2.6</t>
  </si>
  <si>
    <t>2.7</t>
  </si>
  <si>
    <t>2.8</t>
  </si>
  <si>
    <t>2.9</t>
  </si>
  <si>
    <t>2.10</t>
  </si>
  <si>
    <t>2.11</t>
  </si>
  <si>
    <t>2.12</t>
  </si>
  <si>
    <t>2.13</t>
  </si>
  <si>
    <t>2.14</t>
  </si>
  <si>
    <t>2.15</t>
  </si>
  <si>
    <t>2.16</t>
  </si>
  <si>
    <t>Regulační klapka kruhová těsná d355, ovládání servopohonem 24V</t>
  </si>
  <si>
    <t>Servopohon 24V pro pol.2.4 se signalizací jedné polohy</t>
  </si>
  <si>
    <t>2.17</t>
  </si>
  <si>
    <t>Talířový ventil d100, přívod, montáž do pevného kruhového potrubí</t>
  </si>
  <si>
    <t>Talířový ventil d100, odvod, montáž do pevného kruhového potrubí</t>
  </si>
  <si>
    <t>Talířový ventil d160, odvod, montáž do podhledu na flexibilní potrubí - montážní zděř a upevňovací kroužek</t>
  </si>
  <si>
    <t>Talířový ventil d160, odvod, montáž do pevného kruhového potrubí</t>
  </si>
  <si>
    <t>Spojovací manžeta d160 pro pol. 3.6 a 3.7</t>
  </si>
  <si>
    <t>Zpětná klapka d160</t>
  </si>
  <si>
    <t>Flexipotrubí d160, vč. montáže</t>
  </si>
  <si>
    <t>Potrubí kruhové bez příruby, spirálně vinuté, průměru přes 100 do 200mm, vč.montáže</t>
  </si>
  <si>
    <t>Potrubí kruhové bez příruby, spirálně vinuté, průměru do 100 mm, vč.montáže</t>
  </si>
  <si>
    <t>Radiální potrubní ventilátor 80m3/h, 230V/50Hz, 41W, 0,18A, ErP2016</t>
  </si>
  <si>
    <t>Radiální potrubní ventilátor 230m3/h, 230V/50Hz, 62W, 0,27A, ErP2016</t>
  </si>
  <si>
    <t>Radiální potrubní ventilátor 260m3/h, 230V/50Hz, 62W, 0,27A, ErP2016</t>
  </si>
  <si>
    <t>1.19</t>
  </si>
  <si>
    <t>1.26</t>
  </si>
  <si>
    <t>1.27</t>
  </si>
  <si>
    <t>1.28</t>
  </si>
  <si>
    <t>1.29</t>
  </si>
  <si>
    <t>1.30</t>
  </si>
  <si>
    <t>1.31</t>
  </si>
  <si>
    <t>Radiální potrubní ventilátor 410m3/h, 230V/50Hz, 145W, 0,63A, ErP2016</t>
  </si>
  <si>
    <t>Radiální potrubní ventilátor 800m3/h, 230V/50Hz, 197W, 0,87A, ErP2016</t>
  </si>
  <si>
    <t>1.32</t>
  </si>
  <si>
    <t>1.33</t>
  </si>
  <si>
    <t>1.34</t>
  </si>
  <si>
    <t>1.35</t>
  </si>
  <si>
    <t>1.36</t>
  </si>
  <si>
    <t>1.37</t>
  </si>
  <si>
    <t>1.38</t>
  </si>
  <si>
    <t>1.39</t>
  </si>
  <si>
    <t>1.40</t>
  </si>
  <si>
    <t>1.41</t>
  </si>
  <si>
    <t>1.42</t>
  </si>
  <si>
    <t>1.43</t>
  </si>
  <si>
    <t>1.44</t>
  </si>
  <si>
    <t>Potrubí kruhové bez příruby, spirálně vinuté, průměru přes 500 do 600mm, vč. montáže</t>
  </si>
  <si>
    <t>3.11</t>
  </si>
  <si>
    <t>3.12</t>
  </si>
  <si>
    <t>3.13</t>
  </si>
  <si>
    <t>3.14</t>
  </si>
  <si>
    <t>3.15</t>
  </si>
  <si>
    <t>Potrubí kruhové bez příruby, spirálně vinuté, průměru přes 400 do 500mm, vč. montáže</t>
  </si>
  <si>
    <t>Potrubí průřezu přes 0,28 do 0,5 m2 (15%tvar), vč. montáže</t>
  </si>
  <si>
    <t>Potrubí průřezu přes 0,5 do 0,79 m2 (15%tvar), vč. montáže</t>
  </si>
  <si>
    <t>1.45</t>
  </si>
  <si>
    <t>1.46</t>
  </si>
  <si>
    <t>2.18</t>
  </si>
  <si>
    <t>2.19</t>
  </si>
  <si>
    <t>1.47</t>
  </si>
  <si>
    <t>Montážní, těsnící a spoj. materiál - celkem (bez DPH)</t>
  </si>
  <si>
    <t>2.20</t>
  </si>
  <si>
    <t>2.21</t>
  </si>
  <si>
    <t>3.16</t>
  </si>
  <si>
    <t>3.17</t>
  </si>
  <si>
    <t>Montáž pozice 3.1-3.16</t>
  </si>
  <si>
    <t>3.18</t>
  </si>
  <si>
    <t>3.19</t>
  </si>
  <si>
    <t>3.20</t>
  </si>
  <si>
    <t>3.21</t>
  </si>
  <si>
    <t>Protidešťová žaluzie 800/500</t>
  </si>
  <si>
    <t>Digestoř závěsná, tukové lamelové filtry, osvětlení a nádobka na sběr kondenzátu. Minimální požadavek na materiál : AISI 304 (ČSN 17240, DIN W.NR. 1.4301). š.3200mm, d.2200mm, v.500mm</t>
  </si>
  <si>
    <t>Montáž pozice 1.1-1.45</t>
  </si>
  <si>
    <t>1.48</t>
  </si>
  <si>
    <t>1.49</t>
  </si>
  <si>
    <t>1.50</t>
  </si>
  <si>
    <t>1.51</t>
  </si>
  <si>
    <t>1.52</t>
  </si>
  <si>
    <t>1.53</t>
  </si>
  <si>
    <t>1.54</t>
  </si>
  <si>
    <t>1.55</t>
  </si>
  <si>
    <t>1.56</t>
  </si>
  <si>
    <t>1.57</t>
  </si>
  <si>
    <t>1.58</t>
  </si>
  <si>
    <t>Regulátor otáček pro ventilátor pol.1.33</t>
  </si>
  <si>
    <t>Spojovací manžeta d200 pro pol.1.33</t>
  </si>
  <si>
    <t>Regulátor otáček pro ventilátor pol.1.37</t>
  </si>
  <si>
    <t>Spojovací manžeta d315 pro pol.1.37</t>
  </si>
  <si>
    <t>Regulační klapka kruhová d125, ruční ovládání</t>
  </si>
  <si>
    <t>Servopohon 24V pro pol.1.10 se signalizací jedné polohy</t>
  </si>
  <si>
    <t>Digestoř nad konvektomat nerez vč. tukových lamelových filtrů, osvětlení a nádobky na sběr kondenzátu. Minimální požadavek na materiál : AISI 304 (ČSN 17240, DIN W.NR. 1.4301). š.1200mm, d.1100mm, v.500mm</t>
  </si>
  <si>
    <t>MaR 1</t>
  </si>
  <si>
    <t>MaR 2</t>
  </si>
  <si>
    <t>MaR 3</t>
  </si>
  <si>
    <t xml:space="preserve">napojení pol.č.2.1 - směšovací uzel topení, protimrazová ochrana, servopohony, snímače, vzdálený ovládač, kabeláž…. </t>
  </si>
  <si>
    <t>napojení pol.č. 3.1, 3.6 a 3.7 na světelný okruh s časovým doběhem 30s - 120s</t>
  </si>
  <si>
    <t>BKB-SM-5350</t>
  </si>
  <si>
    <t>Specifikace materiálu</t>
  </si>
  <si>
    <t>List of Material</t>
  </si>
  <si>
    <t>ING. JAN BUCHTA</t>
  </si>
  <si>
    <t>2.22</t>
  </si>
  <si>
    <t>Montáž pozice 2.1-2.17</t>
  </si>
  <si>
    <t>Požární klapka kruhová d355, EIS60, mechanické ovládání  - teplotní, provedení dle PBŘ</t>
  </si>
  <si>
    <t xml:space="preserve">Vzduchotechnická jednotka v sestavě:                             přívod - ventilátor (6.000m3/hod), vodní ohřívač (17,5kW, voda 60/50°C), volná komora pro přímý výparník/kondenzátor (30,6kW), rekuperátor - ZZT 76%, filtr, klapka,                                                                odvod - tukový filtr, filtr, rekuperátor, ventilátor (6.000m3/hod)                                                               Obecné požadavky:                                                             - shoda s ErP 2016 - Ekodesign                                                         - standardně určena pro vnitřní, venkovní a hygienické prostředí 
- sendvičové panely s 50mm minerální izolace 
- mechanická stabilita třídy D2 (M) dle EN 1886 
- termická izolace třída T3 dle EN 1886 
- ES prohlášení shody vydáno ve spolupráci s TÜV SÜD Czech  
          </t>
  </si>
  <si>
    <t xml:space="preserve">Kompaktní vzduchotechnická jednotka v sestavě:                přívod - ventilátor (1.600m3/hod), ohřívací komora (8,35kW, voda 60/50°C), rotační rekuperátor ZZT 76%, filtr, klapka, odvodní část - filtr, rekuperátor, ventilátor 1.600m3/hod)  vč.MaR                                                                           Obecné požadavky:                                                             - shoda s ErP 2016 - Ekodesign                                                           
- mechanická stabilita třídy D1 dle EN 1886
- termická izolace třída T2 dle EN 1886
- ES prohlášení shody vydáno ve spolupráci s TÜV SÜD Czech  
          </t>
  </si>
  <si>
    <t>kompletní MaR pro pol.č.1.1 - řídicí jednotka, směšovací uzel topení, protimrazová ochrana, servopohony, snímače, vzdálený ovládač, kabeláž…. Prokabelování mezi MaR a VZT jednotkou - délka cca 30m</t>
  </si>
  <si>
    <t xml:space="preserve">Projektová dokumentace byla konzultována s výrobcem VZT jednotek a k ní náležejících MaR, firmou REMAK a.s. </t>
  </si>
</sst>
</file>

<file path=xl/styles.xml><?xml version="1.0" encoding="utf-8"?>
<styleSheet xmlns="http://schemas.openxmlformats.org/spreadsheetml/2006/main">
  <numFmts count="2">
    <numFmt numFmtId="43" formatCode="_-* #,##0.00\ _K_č_-;\-* #,##0.00\ _K_č_-;_-* &quot;-&quot;??\ _K_č_-;_-@_-"/>
    <numFmt numFmtId="164" formatCode="0.0"/>
  </numFmts>
  <fonts count="23">
    <font>
      <sz val="10"/>
      <name val="Arial CE"/>
      <charset val="238"/>
    </font>
    <font>
      <b/>
      <sz val="10"/>
      <name val="Arial CE"/>
      <family val="2"/>
      <charset val="238"/>
    </font>
    <font>
      <sz val="10"/>
      <name val="Arial CE"/>
      <family val="2"/>
      <charset val="238"/>
    </font>
    <font>
      <sz val="10"/>
      <color indexed="8"/>
      <name val="Arial CE"/>
      <family val="2"/>
      <charset val="238"/>
    </font>
    <font>
      <i/>
      <u/>
      <sz val="10"/>
      <name val="Arial CE"/>
      <family val="2"/>
      <charset val="238"/>
    </font>
    <font>
      <i/>
      <sz val="10"/>
      <name val="Arial CE"/>
      <family val="2"/>
      <charset val="238"/>
    </font>
    <font>
      <b/>
      <sz val="10"/>
      <name val="Arial CE"/>
      <charset val="238"/>
    </font>
    <font>
      <b/>
      <i/>
      <sz val="10"/>
      <name val="Arial CE"/>
      <charset val="238"/>
    </font>
    <font>
      <i/>
      <sz val="30"/>
      <color indexed="10"/>
      <name val="Impact"/>
      <family val="2"/>
      <charset val="238"/>
    </font>
    <font>
      <i/>
      <sz val="24"/>
      <color indexed="10"/>
      <name val="Impact"/>
      <family val="2"/>
      <charset val="238"/>
    </font>
    <font>
      <sz val="12"/>
      <name val="Wingdings"/>
      <charset val="2"/>
    </font>
    <font>
      <sz val="12"/>
      <name val="Arial"/>
      <family val="2"/>
      <charset val="238"/>
    </font>
    <font>
      <sz val="12"/>
      <name val="Arial CE"/>
      <family val="2"/>
      <charset val="238"/>
    </font>
    <font>
      <b/>
      <sz val="20"/>
      <name val="Arial CE"/>
      <family val="2"/>
      <charset val="238"/>
    </font>
    <font>
      <sz val="12"/>
      <name val="Mark 1"/>
      <charset val="2"/>
    </font>
    <font>
      <sz val="6"/>
      <name val="Arial CE"/>
      <family val="2"/>
      <charset val="238"/>
    </font>
    <font>
      <b/>
      <sz val="18"/>
      <name val="Arial CE"/>
      <charset val="238"/>
    </font>
    <font>
      <b/>
      <sz val="12"/>
      <name val="Arial CE"/>
      <charset val="238"/>
    </font>
    <font>
      <sz val="8"/>
      <name val="Arial CE"/>
      <family val="2"/>
      <charset val="238"/>
    </font>
    <font>
      <b/>
      <sz val="8"/>
      <name val="Arial CE"/>
      <family val="2"/>
      <charset val="238"/>
    </font>
    <font>
      <sz val="6"/>
      <name val="Arial CE"/>
      <charset val="238"/>
    </font>
    <font>
      <sz val="8"/>
      <name val="Arial CE"/>
      <charset val="238"/>
    </font>
    <font>
      <b/>
      <i/>
      <sz val="10"/>
      <color rgb="FF000000"/>
      <name val="Arial"/>
      <family val="2"/>
      <charset val="238"/>
    </font>
  </fonts>
  <fills count="5">
    <fill>
      <patternFill patternType="none"/>
    </fill>
    <fill>
      <patternFill patternType="gray125"/>
    </fill>
    <fill>
      <patternFill patternType="solid">
        <fgColor theme="0" tint="-0.249977111117893"/>
        <bgColor indexed="64"/>
      </patternFill>
    </fill>
    <fill>
      <patternFill patternType="solid">
        <fgColor theme="0" tint="-0.249977111117893"/>
        <bgColor indexed="9"/>
      </patternFill>
    </fill>
    <fill>
      <patternFill patternType="solid">
        <fgColor theme="0" tint="-0.14999847407452621"/>
        <bgColor indexed="64"/>
      </patternFill>
    </fill>
  </fills>
  <borders count="27">
    <border>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194">
    <xf numFmtId="0" fontId="0" fillId="0" borderId="0" xfId="0"/>
    <xf numFmtId="0" fontId="0" fillId="0" borderId="0" xfId="0" applyFill="1"/>
    <xf numFmtId="0" fontId="0" fillId="0" borderId="0" xfId="0" applyFill="1" applyAlignment="1">
      <alignment vertical="top" wrapText="1"/>
    </xf>
    <xf numFmtId="2" fontId="0" fillId="0" borderId="0" xfId="0" applyNumberFormat="1" applyFill="1" applyAlignment="1">
      <alignment vertical="top" wrapText="1"/>
    </xf>
    <xf numFmtId="49" fontId="1" fillId="0" borderId="0" xfId="0" applyNumberFormat="1" applyFont="1" applyFill="1"/>
    <xf numFmtId="49" fontId="0" fillId="0" borderId="0" xfId="0" applyNumberFormat="1" applyFill="1"/>
    <xf numFmtId="2" fontId="0" fillId="0" borderId="0" xfId="0" applyNumberFormat="1" applyFill="1"/>
    <xf numFmtId="0" fontId="0" fillId="0" borderId="0" xfId="0" applyFill="1" applyAlignment="1">
      <alignment vertical="top"/>
    </xf>
    <xf numFmtId="0" fontId="2" fillId="0" borderId="0" xfId="0" applyFont="1" applyFill="1"/>
    <xf numFmtId="164" fontId="0" fillId="0" borderId="1" xfId="0" applyNumberFormat="1" applyFill="1" applyBorder="1"/>
    <xf numFmtId="0" fontId="0" fillId="0" borderId="2" xfId="0" applyFill="1" applyBorder="1"/>
    <xf numFmtId="49" fontId="1" fillId="0" borderId="0" xfId="0" applyNumberFormat="1" applyFont="1" applyFill="1" applyAlignment="1">
      <alignment vertical="center" wrapText="1"/>
    </xf>
    <xf numFmtId="0" fontId="2" fillId="0" borderId="0" xfId="0" applyFont="1" applyFill="1" applyAlignment="1">
      <alignment vertical="center" wrapText="1"/>
    </xf>
    <xf numFmtId="49" fontId="2" fillId="0" borderId="0" xfId="0" applyNumberFormat="1" applyFont="1" applyFill="1" applyAlignment="1">
      <alignment vertical="center" wrapText="1"/>
    </xf>
    <xf numFmtId="2" fontId="2" fillId="0" borderId="0" xfId="0" applyNumberFormat="1" applyFont="1" applyFill="1" applyAlignment="1">
      <alignment vertical="center" wrapText="1"/>
    </xf>
    <xf numFmtId="0" fontId="1" fillId="0" borderId="0" xfId="0" applyFont="1" applyFill="1" applyBorder="1" applyAlignment="1">
      <alignment vertical="center" wrapText="1"/>
    </xf>
    <xf numFmtId="2" fontId="1" fillId="0" borderId="0" xfId="0" applyNumberFormat="1" applyFont="1" applyFill="1" applyBorder="1" applyAlignment="1">
      <alignment vertical="center" wrapText="1"/>
    </xf>
    <xf numFmtId="0" fontId="5" fillId="0" borderId="0" xfId="0" applyFont="1" applyFill="1"/>
    <xf numFmtId="49" fontId="1"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2" fillId="0" borderId="0" xfId="0" applyFont="1" applyFill="1" applyBorder="1"/>
    <xf numFmtId="0" fontId="2" fillId="0" borderId="0" xfId="0" applyFont="1" applyFill="1" applyBorder="1" applyAlignment="1">
      <alignment vertical="top" wrapText="1"/>
    </xf>
    <xf numFmtId="2" fontId="0" fillId="0" borderId="0" xfId="0" applyNumberFormat="1" applyFill="1" applyBorder="1" applyAlignment="1">
      <alignment vertical="top" wrapText="1"/>
    </xf>
    <xf numFmtId="0" fontId="0" fillId="0" borderId="0" xfId="0" applyFill="1" applyBorder="1" applyAlignment="1">
      <alignment vertical="top" wrapText="1"/>
    </xf>
    <xf numFmtId="49" fontId="1" fillId="0" borderId="0" xfId="0" applyNumberFormat="1" applyFont="1" applyFill="1" applyBorder="1" applyAlignment="1">
      <alignment vertical="top" wrapText="1"/>
    </xf>
    <xf numFmtId="0" fontId="4" fillId="0" borderId="0" xfId="0" applyFont="1" applyFill="1" applyBorder="1" applyAlignment="1">
      <alignment vertical="top"/>
    </xf>
    <xf numFmtId="1" fontId="2" fillId="0" borderId="0" xfId="0" applyNumberFormat="1" applyFont="1" applyFill="1" applyBorder="1" applyAlignment="1">
      <alignment vertical="top" wrapText="1"/>
    </xf>
    <xf numFmtId="0" fontId="1" fillId="0" borderId="0" xfId="0" applyFont="1" applyFill="1" applyAlignment="1">
      <alignment vertical="top" wrapText="1"/>
    </xf>
    <xf numFmtId="1" fontId="3" fillId="0" borderId="0" xfId="0" applyNumberFormat="1" applyFont="1" applyFill="1" applyAlignment="1">
      <alignment vertical="top" wrapText="1"/>
    </xf>
    <xf numFmtId="49" fontId="2" fillId="0" borderId="0" xfId="0" applyNumberFormat="1" applyFont="1" applyFill="1" applyAlignment="1">
      <alignment vertical="top" wrapText="1"/>
    </xf>
    <xf numFmtId="0" fontId="1" fillId="0" borderId="3" xfId="0" applyFont="1" applyFill="1" applyBorder="1"/>
    <xf numFmtId="49" fontId="1" fillId="0" borderId="3" xfId="0" applyNumberFormat="1" applyFont="1" applyFill="1" applyBorder="1" applyAlignment="1">
      <alignment horizontal="center"/>
    </xf>
    <xf numFmtId="49" fontId="1" fillId="0" borderId="2" xfId="0" applyNumberFormat="1" applyFont="1" applyFill="1" applyBorder="1"/>
    <xf numFmtId="49" fontId="1" fillId="0" borderId="2" xfId="0" applyNumberFormat="1" applyFont="1" applyFill="1" applyBorder="1" applyAlignment="1">
      <alignment horizontal="center"/>
    </xf>
    <xf numFmtId="0" fontId="1" fillId="0" borderId="3" xfId="0" applyFont="1" applyFill="1" applyBorder="1" applyAlignment="1">
      <alignment horizontal="center"/>
    </xf>
    <xf numFmtId="2" fontId="1" fillId="0" borderId="4" xfId="0" applyNumberFormat="1" applyFont="1" applyFill="1" applyBorder="1"/>
    <xf numFmtId="2" fontId="1" fillId="0" borderId="5" xfId="0" applyNumberFormat="1" applyFont="1" applyFill="1" applyBorder="1" applyAlignment="1">
      <alignment horizontal="center"/>
    </xf>
    <xf numFmtId="164" fontId="1" fillId="0" borderId="5" xfId="0" applyNumberFormat="1" applyFont="1" applyFill="1" applyBorder="1" applyAlignment="1">
      <alignment horizontal="center"/>
    </xf>
    <xf numFmtId="43" fontId="2" fillId="0" borderId="0" xfId="0" applyNumberFormat="1" applyFont="1" applyFill="1" applyAlignment="1">
      <alignment horizontal="right" vertical="justify" wrapText="1"/>
    </xf>
    <xf numFmtId="43" fontId="0" fillId="0" borderId="0" xfId="0" applyNumberFormat="1" applyFill="1" applyAlignment="1">
      <alignment horizontal="right" vertical="justify"/>
    </xf>
    <xf numFmtId="0" fontId="0" fillId="0" borderId="6" xfId="0" applyFill="1" applyBorder="1" applyAlignment="1">
      <alignment vertical="top" wrapText="1"/>
    </xf>
    <xf numFmtId="1" fontId="3" fillId="0" borderId="6" xfId="0" applyNumberFormat="1" applyFont="1" applyFill="1" applyBorder="1" applyAlignment="1">
      <alignment vertical="top" wrapText="1"/>
    </xf>
    <xf numFmtId="2" fontId="0" fillId="0" borderId="6" xfId="0" applyNumberFormat="1" applyFill="1" applyBorder="1" applyAlignment="1">
      <alignment vertical="top" wrapText="1"/>
    </xf>
    <xf numFmtId="1" fontId="3" fillId="0" borderId="0" xfId="0" applyNumberFormat="1" applyFont="1" applyFill="1" applyBorder="1" applyAlignment="1">
      <alignment vertical="top" wrapText="1"/>
    </xf>
    <xf numFmtId="164" fontId="2" fillId="0" borderId="7" xfId="0" applyNumberFormat="1" applyFont="1" applyFill="1" applyBorder="1" applyAlignment="1">
      <alignment vertical="center" wrapText="1"/>
    </xf>
    <xf numFmtId="164" fontId="0" fillId="0" borderId="7" xfId="0" applyNumberFormat="1" applyFill="1" applyBorder="1" applyAlignment="1">
      <alignment vertical="top" wrapText="1"/>
    </xf>
    <xf numFmtId="164" fontId="0" fillId="0" borderId="7" xfId="0" applyNumberFormat="1" applyFill="1" applyBorder="1"/>
    <xf numFmtId="3" fontId="2" fillId="0" borderId="0" xfId="0" applyNumberFormat="1" applyFont="1" applyFill="1" applyBorder="1" applyAlignment="1">
      <alignment horizontal="right" vertical="justify" wrapText="1"/>
    </xf>
    <xf numFmtId="3" fontId="0" fillId="0" borderId="0" xfId="0" applyNumberFormat="1" applyFill="1" applyBorder="1" applyAlignment="1">
      <alignment horizontal="right" vertical="justify" wrapText="1"/>
    </xf>
    <xf numFmtId="3" fontId="2" fillId="0" borderId="6" xfId="0" applyNumberFormat="1" applyFont="1" applyFill="1" applyBorder="1" applyAlignment="1">
      <alignment horizontal="right" vertical="justify" wrapText="1"/>
    </xf>
    <xf numFmtId="3" fontId="1" fillId="0" borderId="6" xfId="0" applyNumberFormat="1" applyFont="1" applyFill="1" applyBorder="1" applyAlignment="1">
      <alignment horizontal="right" vertical="justify" wrapText="1"/>
    </xf>
    <xf numFmtId="3" fontId="1" fillId="0" borderId="0" xfId="0" applyNumberFormat="1" applyFont="1" applyFill="1" applyBorder="1" applyAlignment="1">
      <alignment horizontal="right" vertical="justify" wrapText="1"/>
    </xf>
    <xf numFmtId="0" fontId="2" fillId="0" borderId="0" xfId="0" applyFont="1" applyFill="1" applyAlignment="1">
      <alignment wrapText="1"/>
    </xf>
    <xf numFmtId="49" fontId="1" fillId="0" borderId="0" xfId="0" applyNumberFormat="1" applyFont="1" applyFill="1" applyBorder="1"/>
    <xf numFmtId="49" fontId="1" fillId="0" borderId="0" xfId="0" applyNumberFormat="1" applyFont="1" applyFill="1" applyBorder="1" applyAlignment="1">
      <alignment horizontal="center"/>
    </xf>
    <xf numFmtId="0" fontId="0" fillId="0" borderId="0" xfId="0" applyFill="1" applyBorder="1"/>
    <xf numFmtId="0" fontId="0" fillId="0" borderId="0" xfId="0" applyBorder="1" applyAlignment="1">
      <alignment wrapText="1"/>
    </xf>
    <xf numFmtId="2" fontId="1" fillId="0" borderId="0" xfId="0" applyNumberFormat="1" applyFont="1" applyFill="1" applyBorder="1" applyAlignment="1">
      <alignment horizontal="center"/>
    </xf>
    <xf numFmtId="164" fontId="1" fillId="0" borderId="7" xfId="0" applyNumberFormat="1" applyFont="1" applyFill="1" applyBorder="1" applyAlignment="1">
      <alignment horizontal="center"/>
    </xf>
    <xf numFmtId="0" fontId="2" fillId="0" borderId="0" xfId="0" applyFont="1" applyFill="1" applyAlignment="1">
      <alignment horizontal="left" vertical="center" wrapText="1"/>
    </xf>
    <xf numFmtId="3" fontId="0" fillId="0" borderId="0" xfId="0" applyNumberFormat="1" applyFill="1" applyBorder="1" applyAlignment="1">
      <alignment horizontal="right" vertical="center" wrapText="1"/>
    </xf>
    <xf numFmtId="0" fontId="6" fillId="0" borderId="0" xfId="0" applyFont="1" applyFill="1" applyBorder="1"/>
    <xf numFmtId="0" fontId="6" fillId="0" borderId="6" xfId="0" applyFont="1" applyFill="1" applyBorder="1"/>
    <xf numFmtId="164" fontId="0" fillId="0" borderId="8" xfId="0" applyNumberFormat="1" applyFill="1" applyBorder="1" applyAlignment="1">
      <alignment vertical="top" wrapText="1"/>
    </xf>
    <xf numFmtId="3" fontId="6" fillId="0" borderId="6" xfId="0" applyNumberFormat="1" applyFont="1" applyFill="1" applyBorder="1" applyAlignment="1">
      <alignment horizontal="right" vertical="justify" wrapText="1"/>
    </xf>
    <xf numFmtId="49" fontId="1" fillId="0" borderId="4" xfId="0" applyNumberFormat="1" applyFont="1" applyFill="1" applyBorder="1" applyAlignment="1">
      <alignment vertical="center" wrapText="1"/>
    </xf>
    <xf numFmtId="49" fontId="2" fillId="0" borderId="9" xfId="0" applyNumberFormat="1" applyFont="1" applyFill="1" applyBorder="1" applyAlignment="1">
      <alignment vertical="center" wrapText="1"/>
    </xf>
    <xf numFmtId="3" fontId="6" fillId="0" borderId="0" xfId="0" applyNumberFormat="1" applyFont="1" applyFill="1" applyBorder="1" applyAlignment="1">
      <alignment horizontal="right" vertical="justify" wrapText="1"/>
    </xf>
    <xf numFmtId="0" fontId="2" fillId="0" borderId="0" xfId="0" applyFont="1" applyFill="1" applyAlignment="1">
      <alignment vertical="top" wrapText="1"/>
    </xf>
    <xf numFmtId="49" fontId="5" fillId="0" borderId="0" xfId="0" applyNumberFormat="1" applyFont="1" applyFill="1" applyAlignment="1">
      <alignment horizontal="left"/>
    </xf>
    <xf numFmtId="3" fontId="2" fillId="0" borderId="0" xfId="0" applyNumberFormat="1" applyFont="1" applyFill="1" applyAlignment="1">
      <alignment horizontal="right" vertical="justify" wrapText="1"/>
    </xf>
    <xf numFmtId="3" fontId="2" fillId="0" borderId="0" xfId="0" applyNumberFormat="1" applyFont="1" applyFill="1"/>
    <xf numFmtId="0" fontId="1" fillId="0" borderId="6" xfId="0" applyFont="1" applyFill="1" applyBorder="1" applyAlignment="1">
      <alignment vertical="center" wrapText="1"/>
    </xf>
    <xf numFmtId="2" fontId="1" fillId="0" borderId="6" xfId="0" applyNumberFormat="1" applyFont="1" applyFill="1" applyBorder="1" applyAlignment="1">
      <alignment vertical="center" wrapText="1"/>
    </xf>
    <xf numFmtId="2" fontId="1" fillId="0" borderId="8" xfId="0" applyNumberFormat="1" applyFont="1" applyFill="1" applyBorder="1" applyAlignment="1">
      <alignment vertical="center" wrapText="1"/>
    </xf>
    <xf numFmtId="2" fontId="1" fillId="0" borderId="7" xfId="0" applyNumberFormat="1" applyFont="1" applyFill="1" applyBorder="1" applyAlignment="1">
      <alignment vertical="center" wrapText="1"/>
    </xf>
    <xf numFmtId="0" fontId="1" fillId="0" borderId="0" xfId="0" applyFont="1" applyFill="1" applyBorder="1" applyAlignment="1">
      <alignment vertical="top" wrapText="1"/>
    </xf>
    <xf numFmtId="49" fontId="1" fillId="0" borderId="0" xfId="0" applyNumberFormat="1" applyFont="1" applyFill="1" applyAlignment="1">
      <alignment vertical="top" wrapText="1"/>
    </xf>
    <xf numFmtId="164" fontId="2" fillId="0" borderId="0" xfId="0" applyNumberFormat="1" applyFont="1" applyFill="1" applyAlignment="1" applyProtection="1">
      <alignment vertical="top" wrapText="1"/>
    </xf>
    <xf numFmtId="2" fontId="2" fillId="0" borderId="0" xfId="0" applyNumberFormat="1" applyFont="1" applyFill="1" applyAlignment="1">
      <alignment vertical="top" wrapText="1"/>
    </xf>
    <xf numFmtId="164" fontId="2" fillId="0" borderId="7" xfId="0" applyNumberFormat="1" applyFont="1" applyFill="1" applyBorder="1" applyAlignment="1">
      <alignment vertical="top" wrapText="1"/>
    </xf>
    <xf numFmtId="0" fontId="2" fillId="0" borderId="0" xfId="0" applyFont="1" applyFill="1" applyAlignment="1">
      <alignment vertical="top"/>
    </xf>
    <xf numFmtId="0" fontId="1" fillId="0" borderId="6" xfId="0" applyFont="1" applyFill="1" applyBorder="1" applyAlignment="1">
      <alignment vertical="top" wrapText="1"/>
    </xf>
    <xf numFmtId="2" fontId="2" fillId="0" borderId="6" xfId="0" applyNumberFormat="1" applyFont="1" applyFill="1" applyBorder="1" applyAlignment="1">
      <alignment vertical="center" wrapText="1"/>
    </xf>
    <xf numFmtId="2" fontId="2" fillId="0" borderId="0" xfId="0" applyNumberFormat="1" applyFont="1" applyFill="1" applyBorder="1" applyAlignment="1">
      <alignment vertical="center" wrapText="1"/>
    </xf>
    <xf numFmtId="3" fontId="0" fillId="0" borderId="0" xfId="0" applyNumberFormat="1" applyFill="1" applyAlignment="1">
      <alignment horizontal="right" vertical="justify" wrapText="1"/>
    </xf>
    <xf numFmtId="49" fontId="0" fillId="0" borderId="0" xfId="0" applyNumberFormat="1" applyFill="1" applyAlignment="1">
      <alignment vertical="top" wrapText="1"/>
    </xf>
    <xf numFmtId="3" fontId="0" fillId="0" borderId="6" xfId="0" applyNumberFormat="1" applyFill="1" applyBorder="1" applyAlignment="1">
      <alignment horizontal="right" vertical="justify" wrapText="1"/>
    </xf>
    <xf numFmtId="3" fontId="2" fillId="0" borderId="0" xfId="0" applyNumberFormat="1" applyFont="1" applyFill="1" applyAlignment="1">
      <alignment horizontal="right" vertical="center" wrapText="1"/>
    </xf>
    <xf numFmtId="1" fontId="2" fillId="0" borderId="0" xfId="0" applyNumberFormat="1" applyFont="1" applyFill="1" applyAlignment="1" applyProtection="1">
      <alignment vertical="top" wrapText="1"/>
    </xf>
    <xf numFmtId="2" fontId="3" fillId="0" borderId="0" xfId="0" applyNumberFormat="1" applyFont="1" applyFill="1" applyAlignment="1">
      <alignment vertical="top" wrapText="1"/>
    </xf>
    <xf numFmtId="49" fontId="0" fillId="0" borderId="0" xfId="0" applyNumberFormat="1" applyFill="1" applyBorder="1"/>
    <xf numFmtId="43" fontId="0" fillId="0" borderId="0" xfId="0" applyNumberFormat="1" applyFill="1" applyBorder="1" applyAlignment="1">
      <alignment horizontal="right" vertical="justify"/>
    </xf>
    <xf numFmtId="2" fontId="0" fillId="0" borderId="0" xfId="0" applyNumberFormat="1" applyFill="1" applyBorder="1"/>
    <xf numFmtId="0" fontId="14" fillId="0" borderId="0" xfId="0" applyFont="1" applyBorder="1" applyAlignment="1">
      <alignment horizontal="center"/>
    </xf>
    <xf numFmtId="0" fontId="2" fillId="0" borderId="0" xfId="0" applyFont="1"/>
    <xf numFmtId="0" fontId="12" fillId="0" borderId="0" xfId="0" applyFont="1"/>
    <xf numFmtId="0" fontId="12" fillId="0" borderId="0" xfId="0" applyFont="1" applyAlignment="1"/>
    <xf numFmtId="0" fontId="17" fillId="0" borderId="0" xfId="0" applyFont="1" applyAlignment="1"/>
    <xf numFmtId="49" fontId="2" fillId="0" borderId="13" xfId="0" applyNumberFormat="1" applyFont="1" applyBorder="1" applyAlignment="1">
      <alignment horizontal="center"/>
    </xf>
    <xf numFmtId="49" fontId="18" fillId="0" borderId="13" xfId="0" applyNumberFormat="1" applyFont="1" applyBorder="1" applyAlignment="1">
      <alignment horizontal="left"/>
    </xf>
    <xf numFmtId="14" fontId="18" fillId="0" borderId="13" xfId="0" applyNumberFormat="1" applyFont="1" applyBorder="1" applyAlignment="1">
      <alignment horizontal="left"/>
    </xf>
    <xf numFmtId="0" fontId="17" fillId="0" borderId="0" xfId="0" applyFont="1"/>
    <xf numFmtId="49" fontId="19" fillId="0" borderId="13" xfId="0" applyNumberFormat="1" applyFont="1" applyBorder="1" applyAlignment="1">
      <alignment horizontal="left"/>
    </xf>
    <xf numFmtId="49" fontId="2" fillId="0" borderId="0" xfId="0" applyNumberFormat="1" applyFont="1" applyBorder="1" applyAlignment="1">
      <alignment horizontal="center"/>
    </xf>
    <xf numFmtId="49" fontId="18" fillId="0" borderId="0" xfId="0" applyNumberFormat="1" applyFont="1" applyBorder="1" applyAlignment="1">
      <alignment horizontal="left"/>
    </xf>
    <xf numFmtId="14" fontId="18" fillId="0" borderId="0" xfId="0" applyNumberFormat="1" applyFont="1" applyBorder="1" applyAlignment="1">
      <alignment horizontal="left"/>
    </xf>
    <xf numFmtId="49" fontId="19" fillId="0" borderId="0" xfId="0" applyNumberFormat="1" applyFont="1" applyBorder="1" applyAlignment="1">
      <alignment horizontal="left"/>
    </xf>
    <xf numFmtId="0" fontId="21" fillId="0" borderId="22" xfId="0" applyFont="1" applyBorder="1" applyAlignment="1">
      <alignment horizontal="left"/>
    </xf>
    <xf numFmtId="0" fontId="21" fillId="0" borderId="16" xfId="0" applyFont="1" applyBorder="1" applyAlignment="1">
      <alignment horizontal="left"/>
    </xf>
    <xf numFmtId="0" fontId="21" fillId="0" borderId="24" xfId="0" applyFont="1" applyBorder="1" applyAlignment="1">
      <alignment horizontal="left"/>
    </xf>
    <xf numFmtId="14" fontId="21" fillId="0" borderId="24" xfId="0" applyNumberFormat="1" applyFont="1" applyBorder="1" applyAlignment="1">
      <alignment horizontal="left"/>
    </xf>
    <xf numFmtId="0" fontId="21" fillId="0" borderId="26" xfId="0" applyFont="1" applyBorder="1" applyAlignment="1">
      <alignment horizontal="left"/>
    </xf>
    <xf numFmtId="49" fontId="0" fillId="0" borderId="0" xfId="0" applyNumberFormat="1"/>
    <xf numFmtId="0" fontId="15" fillId="2" borderId="13" xfId="0" applyFont="1" applyFill="1" applyBorder="1" applyAlignment="1"/>
    <xf numFmtId="0" fontId="15" fillId="2" borderId="13" xfId="0" applyFont="1" applyFill="1" applyBorder="1"/>
    <xf numFmtId="0" fontId="15" fillId="3" borderId="13" xfId="0" applyFont="1" applyFill="1" applyBorder="1"/>
    <xf numFmtId="0" fontId="15" fillId="2" borderId="21" xfId="0" applyFont="1" applyFill="1" applyBorder="1"/>
    <xf numFmtId="0" fontId="15" fillId="2" borderId="23" xfId="0" applyFont="1" applyFill="1" applyBorder="1"/>
    <xf numFmtId="0" fontId="15" fillId="2" borderId="25" xfId="0" applyFont="1" applyFill="1" applyBorder="1"/>
    <xf numFmtId="49" fontId="21" fillId="0" borderId="24" xfId="0" applyNumberFormat="1" applyFont="1" applyBorder="1" applyAlignment="1">
      <alignment horizontal="left"/>
    </xf>
    <xf numFmtId="49" fontId="2" fillId="0" borderId="0" xfId="0" applyNumberFormat="1" applyFont="1" applyFill="1" applyBorder="1" applyAlignment="1">
      <alignment vertical="top" wrapText="1"/>
    </xf>
    <xf numFmtId="0" fontId="13" fillId="0" borderId="0" xfId="0" applyFont="1" applyBorder="1" applyAlignment="1" applyProtection="1">
      <alignment horizontal="center"/>
    </xf>
    <xf numFmtId="0" fontId="6" fillId="0" borderId="9" xfId="0" applyFont="1" applyFill="1" applyBorder="1"/>
    <xf numFmtId="0" fontId="0" fillId="0" borderId="9" xfId="0" applyFill="1" applyBorder="1" applyAlignment="1">
      <alignment vertical="top" wrapText="1"/>
    </xf>
    <xf numFmtId="1" fontId="3" fillId="0" borderId="9" xfId="0" applyNumberFormat="1" applyFont="1" applyFill="1" applyBorder="1" applyAlignment="1">
      <alignment vertical="top" wrapText="1"/>
    </xf>
    <xf numFmtId="3" fontId="2" fillId="0" borderId="9" xfId="0" applyNumberFormat="1" applyFont="1" applyFill="1" applyBorder="1" applyAlignment="1">
      <alignment horizontal="right" vertical="justify" wrapText="1"/>
    </xf>
    <xf numFmtId="3" fontId="6" fillId="0" borderId="9" xfId="0" applyNumberFormat="1" applyFont="1" applyFill="1" applyBorder="1" applyAlignment="1">
      <alignment horizontal="right" vertical="justify" wrapText="1"/>
    </xf>
    <xf numFmtId="0" fontId="2" fillId="0" borderId="9" xfId="0" applyFont="1" applyFill="1" applyBorder="1" applyAlignment="1">
      <alignment vertical="center" wrapText="1"/>
    </xf>
    <xf numFmtId="0" fontId="2" fillId="0" borderId="9" xfId="0" applyFont="1" applyFill="1" applyBorder="1"/>
    <xf numFmtId="49" fontId="1" fillId="0" borderId="4" xfId="0" applyNumberFormat="1" applyFont="1" applyFill="1" applyBorder="1"/>
    <xf numFmtId="49" fontId="0" fillId="0" borderId="9" xfId="0" applyNumberFormat="1" applyFill="1" applyBorder="1"/>
    <xf numFmtId="2" fontId="0" fillId="0" borderId="9" xfId="0" applyNumberFormat="1" applyFill="1" applyBorder="1" applyAlignment="1">
      <alignment vertical="top" wrapText="1"/>
    </xf>
    <xf numFmtId="164" fontId="0" fillId="0" borderId="1" xfId="0" applyNumberFormat="1" applyFill="1" applyBorder="1" applyAlignment="1">
      <alignment vertical="top" wrapText="1"/>
    </xf>
    <xf numFmtId="0" fontId="1" fillId="0" borderId="9" xfId="0" applyFont="1" applyFill="1" applyBorder="1" applyAlignment="1">
      <alignment vertical="center" wrapText="1"/>
    </xf>
    <xf numFmtId="3" fontId="0" fillId="0" borderId="9" xfId="0" applyNumberFormat="1" applyFill="1" applyBorder="1" applyAlignment="1">
      <alignment horizontal="right" vertical="justify" wrapText="1"/>
    </xf>
    <xf numFmtId="2" fontId="2" fillId="0" borderId="9"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0" fontId="1" fillId="0" borderId="9" xfId="0" applyFont="1" applyFill="1" applyBorder="1" applyAlignment="1">
      <alignment vertical="top" wrapText="1"/>
    </xf>
    <xf numFmtId="49" fontId="0" fillId="0" borderId="9" xfId="0" applyNumberFormat="1" applyFill="1" applyBorder="1" applyAlignment="1">
      <alignment vertical="center" wrapText="1"/>
    </xf>
    <xf numFmtId="0" fontId="0" fillId="0" borderId="9" xfId="0" applyFill="1" applyBorder="1" applyAlignment="1">
      <alignment vertical="center" wrapText="1"/>
    </xf>
    <xf numFmtId="2" fontId="0" fillId="0" borderId="9" xfId="0" applyNumberFormat="1" applyFill="1" applyBorder="1" applyAlignment="1">
      <alignment vertical="center" wrapText="1"/>
    </xf>
    <xf numFmtId="164" fontId="0" fillId="0" borderId="1" xfId="0" applyNumberFormat="1" applyFill="1" applyBorder="1" applyAlignment="1">
      <alignment vertical="center" wrapText="1"/>
    </xf>
    <xf numFmtId="164" fontId="0" fillId="0" borderId="0" xfId="0" applyNumberFormat="1" applyFill="1" applyBorder="1" applyAlignment="1">
      <alignment vertical="top" wrapText="1"/>
    </xf>
    <xf numFmtId="49" fontId="1" fillId="4" borderId="4" xfId="0" applyNumberFormat="1" applyFont="1" applyFill="1" applyBorder="1" applyAlignment="1">
      <alignment vertical="center" wrapText="1"/>
    </xf>
    <xf numFmtId="49" fontId="2" fillId="4" borderId="9" xfId="0" applyNumberFormat="1" applyFont="1" applyFill="1" applyBorder="1" applyAlignment="1">
      <alignment vertical="center" wrapText="1"/>
    </xf>
    <xf numFmtId="0" fontId="2" fillId="4" borderId="0" xfId="0" applyFont="1" applyFill="1"/>
    <xf numFmtId="0" fontId="1" fillId="4" borderId="9" xfId="0" applyFont="1" applyFill="1" applyBorder="1" applyAlignment="1">
      <alignment vertical="top" wrapText="1"/>
    </xf>
    <xf numFmtId="3" fontId="1" fillId="4" borderId="9" xfId="0" applyNumberFormat="1" applyFont="1" applyFill="1" applyBorder="1" applyAlignment="1">
      <alignment vertical="top" wrapText="1"/>
    </xf>
    <xf numFmtId="0" fontId="1" fillId="4" borderId="1" xfId="0" applyFont="1" applyFill="1" applyBorder="1" applyAlignment="1">
      <alignment vertical="top" wrapText="1"/>
    </xf>
    <xf numFmtId="164" fontId="0" fillId="0" borderId="0" xfId="0" applyNumberFormat="1" applyFill="1" applyBorder="1"/>
    <xf numFmtId="0" fontId="0" fillId="0" borderId="0" xfId="0" applyFill="1" applyAlignment="1">
      <alignment wrapText="1"/>
    </xf>
    <xf numFmtId="0" fontId="15" fillId="2" borderId="10" xfId="0" applyFont="1" applyFill="1" applyBorder="1" applyAlignment="1"/>
    <xf numFmtId="0" fontId="0" fillId="2" borderId="11" xfId="0" applyFill="1" applyBorder="1" applyAlignment="1"/>
    <xf numFmtId="0" fontId="2" fillId="0" borderId="17" xfId="0" applyNumberFormat="1" applyFont="1" applyBorder="1" applyAlignment="1">
      <alignment horizontal="left" vertical="top" wrapText="1"/>
    </xf>
    <xf numFmtId="0" fontId="2" fillId="0" borderId="7" xfId="0" applyNumberFormat="1" applyFont="1" applyBorder="1" applyAlignment="1">
      <alignment horizontal="left" vertical="top" wrapText="1"/>
    </xf>
    <xf numFmtId="0" fontId="2" fillId="0" borderId="20"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0" fontId="15" fillId="2" borderId="17" xfId="0" applyFont="1" applyFill="1" applyBorder="1" applyAlignment="1"/>
    <xf numFmtId="0" fontId="0" fillId="2" borderId="0" xfId="0" applyFill="1" applyBorder="1" applyAlignment="1"/>
    <xf numFmtId="0" fontId="6" fillId="0" borderId="17" xfId="0" applyNumberFormat="1" applyFont="1" applyBorder="1" applyAlignment="1">
      <alignment horizontal="center" vertical="center" wrapText="1"/>
    </xf>
    <xf numFmtId="0" fontId="6" fillId="0" borderId="7" xfId="0" applyNumberFormat="1" applyFont="1" applyBorder="1" applyAlignment="1">
      <alignment horizontal="center" vertical="center" wrapText="1"/>
    </xf>
    <xf numFmtId="0" fontId="6" fillId="0" borderId="20"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3" fillId="2" borderId="0" xfId="0" applyFont="1" applyFill="1" applyBorder="1" applyAlignment="1" applyProtection="1">
      <alignment horizontal="center"/>
    </xf>
    <xf numFmtId="0" fontId="0" fillId="2" borderId="0" xfId="0" applyFill="1" applyAlignment="1"/>
    <xf numFmtId="0" fontId="15" fillId="3" borderId="10" xfId="0" applyFont="1" applyFill="1" applyBorder="1" applyAlignment="1"/>
    <xf numFmtId="0" fontId="0" fillId="2" borderId="14" xfId="0" applyFill="1" applyBorder="1" applyAlignment="1"/>
    <xf numFmtId="0" fontId="20" fillId="0" borderId="10" xfId="0" applyFont="1" applyFill="1" applyBorder="1" applyAlignment="1" applyProtection="1">
      <alignment horizontal="left" vertical="center" wrapText="1"/>
    </xf>
    <xf numFmtId="0" fontId="20" fillId="0" borderId="11" xfId="0" applyFont="1" applyBorder="1" applyAlignment="1" applyProtection="1">
      <alignment horizontal="left"/>
    </xf>
    <xf numFmtId="0" fontId="20" fillId="0" borderId="17" xfId="0" applyFont="1" applyBorder="1" applyAlignment="1" applyProtection="1">
      <alignment horizontal="left"/>
    </xf>
    <xf numFmtId="0" fontId="20" fillId="0" borderId="7" xfId="0" applyFont="1" applyBorder="1" applyAlignment="1" applyProtection="1">
      <alignment horizontal="left"/>
    </xf>
    <xf numFmtId="0" fontId="20" fillId="0" borderId="20" xfId="0" applyFont="1" applyBorder="1" applyAlignment="1" applyProtection="1">
      <alignment horizontal="left"/>
    </xf>
    <xf numFmtId="0" fontId="20" fillId="0" borderId="8" xfId="0" applyFont="1" applyBorder="1" applyAlignment="1" applyProtection="1">
      <alignment horizontal="left"/>
    </xf>
    <xf numFmtId="0" fontId="2" fillId="0" borderId="15" xfId="0" applyNumberFormat="1" applyFont="1" applyBorder="1" applyAlignment="1">
      <alignment horizontal="left"/>
    </xf>
    <xf numFmtId="0" fontId="2" fillId="0" borderId="16" xfId="0" applyNumberFormat="1" applyFont="1" applyBorder="1" applyAlignment="1">
      <alignment horizontal="left"/>
    </xf>
    <xf numFmtId="49" fontId="2" fillId="0" borderId="18" xfId="0" applyNumberFormat="1" applyFont="1" applyBorder="1" applyAlignment="1"/>
    <xf numFmtId="49" fontId="2" fillId="0" borderId="19" xfId="0" applyNumberFormat="1" applyFont="1" applyBorder="1" applyAlignment="1"/>
    <xf numFmtId="0" fontId="13" fillId="0" borderId="0" xfId="0" applyFont="1" applyBorder="1" applyAlignment="1" applyProtection="1">
      <alignment horizontal="center"/>
    </xf>
    <xf numFmtId="0" fontId="8" fillId="0" borderId="6" xfId="0" applyFont="1" applyBorder="1" applyAlignment="1">
      <alignment horizontal="center"/>
    </xf>
    <xf numFmtId="0" fontId="0" fillId="0" borderId="6" xfId="0" applyBorder="1" applyAlignment="1"/>
    <xf numFmtId="0" fontId="10" fillId="0" borderId="0" xfId="0" applyFont="1" applyBorder="1" applyAlignment="1">
      <alignment horizontal="center" vertical="top"/>
    </xf>
    <xf numFmtId="0" fontId="0" fillId="0" borderId="0" xfId="0" applyBorder="1" applyAlignment="1"/>
    <xf numFmtId="0" fontId="1" fillId="4" borderId="9" xfId="0" applyFont="1" applyFill="1" applyBorder="1" applyAlignment="1">
      <alignment horizontal="left" vertical="top" wrapText="1"/>
    </xf>
    <xf numFmtId="0" fontId="1" fillId="0" borderId="3" xfId="0" applyFont="1" applyFill="1" applyBorder="1" applyAlignment="1">
      <alignment horizontal="center" wrapText="1"/>
    </xf>
    <xf numFmtId="0" fontId="0" fillId="0" borderId="2" xfId="0" applyBorder="1" applyAlignment="1">
      <alignment wrapText="1"/>
    </xf>
    <xf numFmtId="0" fontId="1" fillId="4" borderId="1" xfId="0" applyFont="1" applyFill="1" applyBorder="1" applyAlignment="1">
      <alignment horizontal="left" vertical="top" wrapText="1"/>
    </xf>
    <xf numFmtId="49" fontId="7" fillId="0" borderId="0" xfId="0" applyNumberFormat="1" applyFont="1" applyFill="1" applyBorder="1" applyAlignment="1">
      <alignment horizontal="left" vertical="top" wrapText="1"/>
    </xf>
    <xf numFmtId="49" fontId="7" fillId="0" borderId="7" xfId="0" applyNumberFormat="1" applyFont="1" applyFill="1" applyBorder="1" applyAlignment="1">
      <alignment horizontal="left" vertical="top" wrapText="1"/>
    </xf>
    <xf numFmtId="0" fontId="1" fillId="0" borderId="9" xfId="0" applyFont="1" applyFill="1" applyBorder="1" applyAlignment="1">
      <alignment horizontal="left" vertical="top" wrapText="1"/>
    </xf>
    <xf numFmtId="0" fontId="22" fillId="0" borderId="14" xfId="0" applyFont="1" applyBorder="1" applyAlignment="1">
      <alignment horizontal="left" vertical="center" wrapText="1"/>
    </xf>
    <xf numFmtId="0" fontId="22" fillId="0" borderId="11" xfId="0" applyFont="1" applyBorder="1" applyAlignment="1">
      <alignment horizontal="left" vertical="center" wrapText="1"/>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ozpo&#269;et%20VZT%20titulk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itulni list"/>
      <sheetName val="BKB-SM-5034"/>
      <sheetName val="Pomocny"/>
    </sheetNames>
    <sheetDataSet>
      <sheetData sheetId="0" refreshError="1"/>
      <sheetData sheetId="1" refreshError="1"/>
      <sheetData sheetId="2" refreshError="1">
        <row r="2">
          <cell r="B2" t="str">
            <v>Statutární město Ostrava, Mestský obvod Ostrava-Jih</v>
          </cell>
        </row>
        <row r="5">
          <cell r="B5" t="str">
            <v>15-01-3208</v>
          </cell>
        </row>
        <row r="7">
          <cell r="B7" t="str">
            <v>Rekonstrukce vzduchotechniky ve školní kuchyni při ZŠ Dvorského, Ostrava – Bělský Les
1. Vzduchotechnika</v>
          </cell>
        </row>
        <row r="8">
          <cell r="B8" t="str">
            <v>Specifikace materiálu</v>
          </cell>
        </row>
        <row r="10">
          <cell r="B10" t="str">
            <v>Ing. Petra Stiborova</v>
          </cell>
        </row>
        <row r="11">
          <cell r="B11" t="str">
            <v>Ing. Jan Špunda</v>
          </cell>
        </row>
        <row r="12">
          <cell r="B12" t="str">
            <v>Ing. Aleš Koňařík</v>
          </cell>
        </row>
        <row r="13">
          <cell r="B13">
            <v>42089</v>
          </cell>
        </row>
        <row r="14">
          <cell r="B14" t="str">
            <v>DPS</v>
          </cell>
        </row>
      </sheetData>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U41"/>
  <sheetViews>
    <sheetView topLeftCell="A7" zoomScaleNormal="100" workbookViewId="0">
      <selection activeCell="G26" sqref="G26"/>
    </sheetView>
  </sheetViews>
  <sheetFormatPr defaultRowHeight="12.75"/>
  <cols>
    <col min="1" max="1" width="3.7109375" customWidth="1"/>
    <col min="2" max="2" width="49.7109375" customWidth="1"/>
    <col min="3" max="3" width="15.7109375" customWidth="1"/>
    <col min="4" max="4" width="22.7109375" customWidth="1"/>
  </cols>
  <sheetData>
    <row r="1" spans="1:255" ht="35.1" customHeight="1">
      <c r="A1" s="181" t="s">
        <v>34</v>
      </c>
      <c r="B1" s="182"/>
      <c r="C1" s="182"/>
      <c r="D1" s="182"/>
    </row>
    <row r="2" spans="1:255" ht="15">
      <c r="A2" s="183" t="s">
        <v>35</v>
      </c>
      <c r="B2" s="184"/>
      <c r="C2" s="184"/>
      <c r="D2" s="184"/>
    </row>
    <row r="3" spans="1:255" ht="99.95" customHeight="1">
      <c r="A3" s="184"/>
      <c r="B3" s="184"/>
      <c r="C3" s="184"/>
      <c r="D3" s="184"/>
    </row>
    <row r="4" spans="1:255" ht="24.95" customHeight="1">
      <c r="A4" s="166" t="s">
        <v>262</v>
      </c>
      <c r="B4" s="167"/>
      <c r="C4" s="167"/>
      <c r="D4" s="167"/>
      <c r="E4" s="122"/>
      <c r="F4" s="122"/>
      <c r="G4" s="122"/>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c r="AW4" s="180"/>
      <c r="AX4" s="180"/>
      <c r="AY4" s="180"/>
      <c r="AZ4" s="180"/>
      <c r="BA4" s="180"/>
      <c r="BB4" s="180"/>
      <c r="BC4" s="180"/>
      <c r="BD4" s="180"/>
      <c r="BE4" s="180"/>
      <c r="BF4" s="180"/>
      <c r="BG4" s="180"/>
      <c r="BH4" s="180"/>
      <c r="BI4" s="180"/>
      <c r="BJ4" s="180"/>
      <c r="BK4" s="180"/>
      <c r="BL4" s="180"/>
      <c r="BM4" s="180"/>
      <c r="BN4" s="180"/>
      <c r="BO4" s="180"/>
      <c r="BP4" s="180"/>
      <c r="BQ4" s="180"/>
      <c r="BR4" s="180"/>
      <c r="BS4" s="180"/>
      <c r="BT4" s="180"/>
      <c r="BU4" s="180"/>
      <c r="BV4" s="180"/>
      <c r="BW4" s="180"/>
      <c r="BX4" s="180"/>
      <c r="BY4" s="180"/>
      <c r="BZ4" s="180"/>
      <c r="CA4" s="180"/>
      <c r="CB4" s="180"/>
      <c r="CC4" s="180"/>
      <c r="CD4" s="180"/>
      <c r="CE4" s="180"/>
      <c r="CF4" s="180"/>
      <c r="CG4" s="180"/>
      <c r="CH4" s="180"/>
      <c r="CI4" s="180"/>
      <c r="CJ4" s="180"/>
      <c r="CK4" s="180"/>
      <c r="CL4" s="180"/>
      <c r="CM4" s="180"/>
      <c r="CN4" s="180"/>
      <c r="CO4" s="180"/>
      <c r="CP4" s="180"/>
      <c r="CQ4" s="180"/>
      <c r="CR4" s="180"/>
      <c r="CS4" s="180"/>
      <c r="CT4" s="180"/>
      <c r="CU4" s="180"/>
      <c r="CV4" s="180"/>
      <c r="CW4" s="180"/>
      <c r="CX4" s="180"/>
      <c r="CY4" s="180"/>
      <c r="CZ4" s="180"/>
      <c r="DA4" s="180"/>
      <c r="DB4" s="180"/>
      <c r="DC4" s="180"/>
      <c r="DD4" s="180"/>
      <c r="DE4" s="180"/>
      <c r="DF4" s="180"/>
      <c r="DG4" s="180"/>
      <c r="DH4" s="180"/>
      <c r="DI4" s="180"/>
      <c r="DJ4" s="180"/>
      <c r="DK4" s="180"/>
      <c r="DL4" s="180"/>
      <c r="DM4" s="180"/>
      <c r="DN4" s="180"/>
      <c r="DO4" s="180"/>
      <c r="DP4" s="180"/>
      <c r="DQ4" s="180"/>
      <c r="DR4" s="180"/>
      <c r="DS4" s="180"/>
      <c r="DT4" s="180"/>
      <c r="DU4" s="180"/>
      <c r="DV4" s="180"/>
      <c r="DW4" s="180"/>
      <c r="DX4" s="180"/>
      <c r="DY4" s="180"/>
      <c r="DZ4" s="180"/>
      <c r="EA4" s="180"/>
      <c r="EB4" s="180"/>
      <c r="EC4" s="180"/>
      <c r="ED4" s="180"/>
      <c r="EE4" s="180"/>
      <c r="EF4" s="180"/>
      <c r="EG4" s="180"/>
      <c r="EH4" s="180"/>
      <c r="EI4" s="180"/>
      <c r="EJ4" s="180"/>
      <c r="EK4" s="180"/>
      <c r="EL4" s="180"/>
      <c r="EM4" s="180"/>
      <c r="EN4" s="180"/>
      <c r="EO4" s="180"/>
      <c r="EP4" s="180"/>
      <c r="EQ4" s="180"/>
      <c r="ER4" s="180"/>
      <c r="ES4" s="180"/>
      <c r="ET4" s="180"/>
      <c r="EU4" s="180"/>
      <c r="EV4" s="180"/>
      <c r="EW4" s="180"/>
      <c r="EX4" s="180"/>
      <c r="EY4" s="180"/>
      <c r="EZ4" s="180"/>
      <c r="FA4" s="180"/>
      <c r="FB4" s="180"/>
      <c r="FC4" s="180"/>
      <c r="FD4" s="180"/>
      <c r="FE4" s="180"/>
      <c r="FF4" s="180"/>
      <c r="FG4" s="180"/>
      <c r="FH4" s="180"/>
      <c r="FI4" s="180"/>
      <c r="FJ4" s="180"/>
      <c r="FK4" s="180"/>
      <c r="FL4" s="180"/>
      <c r="FM4" s="180"/>
      <c r="FN4" s="180"/>
      <c r="FO4" s="180"/>
      <c r="FP4" s="180"/>
      <c r="FQ4" s="180"/>
      <c r="FR4" s="180"/>
      <c r="FS4" s="180"/>
      <c r="FT4" s="180"/>
      <c r="FU4" s="180"/>
      <c r="FV4" s="180"/>
      <c r="FW4" s="180"/>
      <c r="FX4" s="180"/>
      <c r="FY4" s="180"/>
      <c r="FZ4" s="180"/>
      <c r="GA4" s="180"/>
      <c r="GB4" s="180"/>
      <c r="GC4" s="180"/>
      <c r="GD4" s="180"/>
      <c r="GE4" s="180"/>
      <c r="GF4" s="180"/>
      <c r="GG4" s="180"/>
      <c r="GH4" s="180"/>
      <c r="GI4" s="180"/>
      <c r="GJ4" s="180"/>
      <c r="GK4" s="180"/>
      <c r="GL4" s="180"/>
      <c r="GM4" s="180"/>
      <c r="GN4" s="180"/>
      <c r="GO4" s="180"/>
      <c r="GP4" s="180"/>
      <c r="GQ4" s="180"/>
      <c r="GR4" s="180"/>
      <c r="GS4" s="180"/>
      <c r="GT4" s="180"/>
      <c r="GU4" s="180"/>
      <c r="GV4" s="180"/>
      <c r="GW4" s="180"/>
      <c r="GX4" s="180"/>
      <c r="GY4" s="180"/>
      <c r="GZ4" s="180"/>
      <c r="HA4" s="180"/>
      <c r="HB4" s="180"/>
      <c r="HC4" s="180"/>
      <c r="HD4" s="180"/>
      <c r="HE4" s="180"/>
      <c r="HF4" s="180"/>
      <c r="HG4" s="180"/>
      <c r="HH4" s="180"/>
      <c r="HI4" s="180"/>
      <c r="HJ4" s="180"/>
      <c r="HK4" s="180"/>
      <c r="HL4" s="180"/>
      <c r="HM4" s="180"/>
      <c r="HN4" s="180"/>
      <c r="HO4" s="180"/>
      <c r="HP4" s="180"/>
      <c r="HQ4" s="180"/>
      <c r="HR4" s="180"/>
      <c r="HS4" s="180"/>
      <c r="HT4" s="180"/>
      <c r="HU4" s="180"/>
      <c r="HV4" s="180"/>
      <c r="HW4" s="180"/>
      <c r="HX4" s="180"/>
      <c r="HY4" s="180"/>
      <c r="HZ4" s="180"/>
      <c r="IA4" s="180"/>
      <c r="IB4" s="180"/>
      <c r="IC4" s="180"/>
      <c r="ID4" s="180"/>
      <c r="IE4" s="180"/>
      <c r="IF4" s="180"/>
      <c r="IG4" s="180"/>
      <c r="IH4" s="180"/>
      <c r="II4" s="180"/>
      <c r="IJ4" s="180"/>
      <c r="IK4" s="180"/>
      <c r="IL4" s="180"/>
      <c r="IM4" s="180"/>
      <c r="IN4" s="180"/>
      <c r="IO4" s="180"/>
      <c r="IP4" s="180"/>
      <c r="IQ4" s="180"/>
      <c r="IR4" s="180"/>
      <c r="IS4" s="180"/>
      <c r="IT4" s="180"/>
      <c r="IU4" s="180"/>
    </row>
    <row r="5" spans="1:255" ht="24.95" customHeight="1">
      <c r="A5" s="166" t="s">
        <v>263</v>
      </c>
      <c r="B5" s="167"/>
      <c r="C5" s="167"/>
      <c r="D5" s="167"/>
    </row>
    <row r="6" spans="1:255" ht="18" customHeight="1">
      <c r="B6" s="94"/>
      <c r="C6" s="94"/>
      <c r="D6" s="94"/>
    </row>
    <row r="7" spans="1:255" ht="18" customHeight="1">
      <c r="B7" s="94"/>
      <c r="C7" s="94"/>
      <c r="D7" s="94"/>
    </row>
    <row r="8" spans="1:255" ht="18" customHeight="1">
      <c r="B8" s="94"/>
      <c r="C8" s="94"/>
      <c r="D8" s="94"/>
    </row>
    <row r="9" spans="1:255" ht="18" customHeight="1">
      <c r="B9" s="94"/>
      <c r="C9" s="94"/>
      <c r="D9" s="94"/>
    </row>
    <row r="10" spans="1:255" ht="18" customHeight="1">
      <c r="B10" s="94"/>
      <c r="C10" s="94"/>
      <c r="D10" s="94"/>
    </row>
    <row r="11" spans="1:255" ht="18" customHeight="1">
      <c r="B11" s="94"/>
      <c r="C11" s="94"/>
      <c r="D11" s="94"/>
    </row>
    <row r="12" spans="1:255" ht="18" customHeight="1">
      <c r="B12" s="94"/>
      <c r="C12" s="94"/>
      <c r="D12" s="94"/>
    </row>
    <row r="13" spans="1:255" s="95" customFormat="1" ht="18" customHeight="1">
      <c r="B13" s="94"/>
      <c r="C13" s="94"/>
      <c r="D13" s="94"/>
      <c r="E13"/>
      <c r="F13"/>
      <c r="G13"/>
      <c r="H13"/>
    </row>
    <row r="14" spans="1:255" s="95" customFormat="1" ht="18" customHeight="1">
      <c r="B14" s="94"/>
      <c r="C14" s="94"/>
      <c r="D14" s="94"/>
      <c r="E14"/>
      <c r="F14"/>
      <c r="G14"/>
      <c r="H14"/>
    </row>
    <row r="15" spans="1:255" s="95" customFormat="1" ht="18" customHeight="1">
      <c r="B15" s="94"/>
      <c r="C15" s="152" t="s">
        <v>36</v>
      </c>
      <c r="D15" s="153"/>
      <c r="E15"/>
      <c r="F15"/>
      <c r="G15"/>
      <c r="H15"/>
    </row>
    <row r="16" spans="1:255" s="95" customFormat="1" ht="18" customHeight="1">
      <c r="B16" s="94"/>
      <c r="C16" s="164"/>
      <c r="D16" s="164"/>
      <c r="E16"/>
      <c r="F16"/>
      <c r="G16"/>
      <c r="H16"/>
    </row>
    <row r="17" spans="1:8" s="95" customFormat="1" ht="18" customHeight="1">
      <c r="B17" s="94"/>
      <c r="C17" s="165"/>
      <c r="D17" s="165"/>
      <c r="E17"/>
      <c r="F17"/>
      <c r="G17"/>
      <c r="H17"/>
    </row>
    <row r="18" spans="1:8" s="96" customFormat="1" ht="18" customHeight="1">
      <c r="B18" s="97"/>
      <c r="C18" s="97"/>
      <c r="D18" s="98"/>
    </row>
    <row r="19" spans="1:8" s="96" customFormat="1" ht="15" customHeight="1">
      <c r="A19" s="116" t="s">
        <v>37</v>
      </c>
      <c r="B19" s="114" t="s">
        <v>38</v>
      </c>
      <c r="C19" s="115" t="s">
        <v>39</v>
      </c>
      <c r="D19" s="115" t="s">
        <v>40</v>
      </c>
    </row>
    <row r="20" spans="1:8" s="96" customFormat="1" ht="15" customHeight="1">
      <c r="A20" s="99"/>
      <c r="B20" s="100"/>
      <c r="C20" s="101"/>
      <c r="D20" s="100"/>
      <c r="E20" s="98"/>
    </row>
    <row r="21" spans="1:8" s="96" customFormat="1" ht="15" customHeight="1">
      <c r="A21" s="99"/>
      <c r="B21" s="100"/>
      <c r="C21" s="101"/>
      <c r="D21" s="100"/>
      <c r="E21" s="98"/>
    </row>
    <row r="22" spans="1:8" s="96" customFormat="1" ht="15" customHeight="1">
      <c r="A22" s="99"/>
      <c r="B22" s="100"/>
      <c r="C22" s="101"/>
      <c r="D22" s="100"/>
      <c r="E22" s="98"/>
    </row>
    <row r="23" spans="1:8" s="96" customFormat="1" ht="15" customHeight="1">
      <c r="A23" s="99"/>
      <c r="B23" s="100"/>
      <c r="C23" s="101"/>
      <c r="D23" s="100"/>
      <c r="E23" s="102"/>
    </row>
    <row r="24" spans="1:8" s="96" customFormat="1" ht="15" customHeight="1">
      <c r="A24" s="99"/>
      <c r="B24" s="100"/>
      <c r="C24" s="101"/>
      <c r="D24" s="103"/>
    </row>
    <row r="25" spans="1:8" s="96" customFormat="1" ht="18" customHeight="1">
      <c r="A25" s="104"/>
      <c r="B25" s="105"/>
      <c r="C25" s="106"/>
      <c r="D25" s="107"/>
    </row>
    <row r="26" spans="1:8" s="96" customFormat="1" ht="18" customHeight="1">
      <c r="A26" s="168" t="s">
        <v>41</v>
      </c>
      <c r="B26" s="169"/>
      <c r="C26" s="170" t="s">
        <v>42</v>
      </c>
      <c r="D26" s="171"/>
    </row>
    <row r="27" spans="1:8" s="96" customFormat="1" ht="18" customHeight="1">
      <c r="A27" s="176" t="s">
        <v>69</v>
      </c>
      <c r="B27" s="177"/>
      <c r="C27" s="172"/>
      <c r="D27" s="173"/>
    </row>
    <row r="28" spans="1:8" s="96" customFormat="1" ht="18" customHeight="1">
      <c r="A28" s="178" t="s">
        <v>70</v>
      </c>
      <c r="B28" s="179"/>
      <c r="C28" s="174"/>
      <c r="D28" s="175"/>
    </row>
    <row r="29" spans="1:8" s="96" customFormat="1" ht="15" customHeight="1">
      <c r="A29" s="152" t="s">
        <v>43</v>
      </c>
      <c r="B29" s="153"/>
      <c r="C29" s="117" t="s">
        <v>40</v>
      </c>
      <c r="D29" s="108" t="str">
        <f>UPPER(Vypracoval)</f>
        <v>ING. PETRA STIBOROVA</v>
      </c>
    </row>
    <row r="30" spans="1:8" s="96" customFormat="1" ht="15" customHeight="1">
      <c r="A30" s="154" t="s">
        <v>72</v>
      </c>
      <c r="B30" s="155"/>
      <c r="C30" s="118" t="s">
        <v>44</v>
      </c>
      <c r="D30" s="109" t="s">
        <v>63</v>
      </c>
    </row>
    <row r="31" spans="1:8" s="96" customFormat="1" ht="15" customHeight="1">
      <c r="A31" s="154"/>
      <c r="B31" s="155"/>
      <c r="C31" s="118" t="s">
        <v>45</v>
      </c>
      <c r="D31" s="110" t="s">
        <v>264</v>
      </c>
    </row>
    <row r="32" spans="1:8" s="96" customFormat="1" ht="15" customHeight="1">
      <c r="A32" s="154"/>
      <c r="B32" s="155"/>
      <c r="C32" s="118" t="s">
        <v>39</v>
      </c>
      <c r="D32" s="111">
        <v>42452</v>
      </c>
    </row>
    <row r="33" spans="1:4" s="96" customFormat="1" ht="15" customHeight="1">
      <c r="A33" s="154"/>
      <c r="B33" s="155"/>
      <c r="C33" s="118" t="s">
        <v>46</v>
      </c>
      <c r="D33" s="110" t="str">
        <f>Stupen</f>
        <v>DPS</v>
      </c>
    </row>
    <row r="34" spans="1:4" s="96" customFormat="1" ht="15" customHeight="1">
      <c r="A34" s="154"/>
      <c r="B34" s="155"/>
      <c r="C34" s="118" t="s">
        <v>47</v>
      </c>
      <c r="D34" s="120" t="s">
        <v>71</v>
      </c>
    </row>
    <row r="35" spans="1:4" s="96" customFormat="1" ht="15" customHeight="1">
      <c r="A35" s="156"/>
      <c r="B35" s="157"/>
      <c r="C35" s="119" t="s">
        <v>48</v>
      </c>
      <c r="D35" s="112">
        <v>12</v>
      </c>
    </row>
    <row r="36" spans="1:4" ht="15" customHeight="1">
      <c r="A36" s="158" t="s">
        <v>49</v>
      </c>
      <c r="B36" s="159"/>
      <c r="C36" s="152" t="s">
        <v>50</v>
      </c>
      <c r="D36" s="153"/>
    </row>
    <row r="37" spans="1:4" ht="18" customHeight="1">
      <c r="A37" s="160" t="s">
        <v>262</v>
      </c>
      <c r="B37" s="161"/>
      <c r="C37" s="164" t="s">
        <v>261</v>
      </c>
      <c r="D37" s="164"/>
    </row>
    <row r="38" spans="1:4" ht="18" customHeight="1">
      <c r="A38" s="162"/>
      <c r="B38" s="163"/>
      <c r="C38" s="165"/>
      <c r="D38" s="165"/>
    </row>
    <row r="40" spans="1:4">
      <c r="D40" s="113"/>
    </row>
    <row r="41" spans="1:4">
      <c r="D41" s="113"/>
    </row>
  </sheetData>
  <mergeCells count="79">
    <mergeCell ref="L4:O4"/>
    <mergeCell ref="A1:D1"/>
    <mergeCell ref="A2:D2"/>
    <mergeCell ref="A3:D3"/>
    <mergeCell ref="A4:D4"/>
    <mergeCell ref="H4:K4"/>
    <mergeCell ref="BH4:BK4"/>
    <mergeCell ref="P4:S4"/>
    <mergeCell ref="T4:W4"/>
    <mergeCell ref="X4:AA4"/>
    <mergeCell ref="AB4:AE4"/>
    <mergeCell ref="AF4:AI4"/>
    <mergeCell ref="AJ4:AM4"/>
    <mergeCell ref="AN4:AQ4"/>
    <mergeCell ref="AR4:AU4"/>
    <mergeCell ref="AV4:AY4"/>
    <mergeCell ref="AZ4:BC4"/>
    <mergeCell ref="BD4:BG4"/>
    <mergeCell ref="DD4:DG4"/>
    <mergeCell ref="BL4:BO4"/>
    <mergeCell ref="BP4:BS4"/>
    <mergeCell ref="BT4:BW4"/>
    <mergeCell ref="BX4:CA4"/>
    <mergeCell ref="CB4:CE4"/>
    <mergeCell ref="CF4:CI4"/>
    <mergeCell ref="CJ4:CM4"/>
    <mergeCell ref="CN4:CQ4"/>
    <mergeCell ref="CR4:CU4"/>
    <mergeCell ref="CV4:CY4"/>
    <mergeCell ref="CZ4:DC4"/>
    <mergeCell ref="EZ4:FC4"/>
    <mergeCell ref="DH4:DK4"/>
    <mergeCell ref="DL4:DO4"/>
    <mergeCell ref="DP4:DS4"/>
    <mergeCell ref="DT4:DW4"/>
    <mergeCell ref="DX4:EA4"/>
    <mergeCell ref="EB4:EE4"/>
    <mergeCell ref="EF4:EI4"/>
    <mergeCell ref="EJ4:EM4"/>
    <mergeCell ref="EN4:EQ4"/>
    <mergeCell ref="ER4:EU4"/>
    <mergeCell ref="EV4:EY4"/>
    <mergeCell ref="GV4:GY4"/>
    <mergeCell ref="FD4:FG4"/>
    <mergeCell ref="FH4:FK4"/>
    <mergeCell ref="FL4:FO4"/>
    <mergeCell ref="FP4:FS4"/>
    <mergeCell ref="FT4:FW4"/>
    <mergeCell ref="FX4:GA4"/>
    <mergeCell ref="GB4:GE4"/>
    <mergeCell ref="GF4:GI4"/>
    <mergeCell ref="GJ4:GM4"/>
    <mergeCell ref="GN4:GQ4"/>
    <mergeCell ref="GR4:GU4"/>
    <mergeCell ref="IR4:IU4"/>
    <mergeCell ref="GZ4:HC4"/>
    <mergeCell ref="HD4:HG4"/>
    <mergeCell ref="HH4:HK4"/>
    <mergeCell ref="HL4:HO4"/>
    <mergeCell ref="HP4:HS4"/>
    <mergeCell ref="HT4:HW4"/>
    <mergeCell ref="HX4:IA4"/>
    <mergeCell ref="IB4:IE4"/>
    <mergeCell ref="IF4:II4"/>
    <mergeCell ref="IJ4:IM4"/>
    <mergeCell ref="IN4:IQ4"/>
    <mergeCell ref="A5:D5"/>
    <mergeCell ref="C15:D15"/>
    <mergeCell ref="C16:D17"/>
    <mergeCell ref="A26:B26"/>
    <mergeCell ref="C26:D28"/>
    <mergeCell ref="A27:B27"/>
    <mergeCell ref="A28:B28"/>
    <mergeCell ref="A29:B29"/>
    <mergeCell ref="A30:B35"/>
    <mergeCell ref="A36:B36"/>
    <mergeCell ref="C36:D36"/>
    <mergeCell ref="A37:B38"/>
    <mergeCell ref="C37:D38"/>
  </mergeCells>
  <printOptions horizontalCentered="1"/>
  <pageMargins left="0.59055118110236227" right="0.59055118110236227" top="0.59055118110236227" bottom="0.78740157480314965" header="0.51181102362204722" footer="0"/>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I195"/>
  <sheetViews>
    <sheetView tabSelected="1" zoomScaleNormal="100" zoomScaleSheetLayoutView="100" zoomScalePageLayoutView="70" workbookViewId="0">
      <selection activeCell="C8" sqref="C8"/>
    </sheetView>
  </sheetViews>
  <sheetFormatPr defaultColWidth="0" defaultRowHeight="12.75"/>
  <cols>
    <col min="1" max="1" width="8.7109375" style="4" customWidth="1"/>
    <col min="2" max="2" width="6.7109375" style="5" customWidth="1"/>
    <col min="3" max="3" width="48.85546875" style="1" customWidth="1"/>
    <col min="4" max="4" width="5.7109375" style="1" customWidth="1"/>
    <col min="5" max="5" width="7.7109375" style="1" customWidth="1"/>
    <col min="6" max="7" width="12.7109375" style="39" customWidth="1"/>
    <col min="8" max="8" width="8.7109375" style="6" customWidth="1"/>
    <col min="9" max="9" width="10.7109375" style="46" customWidth="1"/>
    <col min="10" max="16384" width="0" style="1" hidden="1"/>
  </cols>
  <sheetData>
    <row r="1" spans="1:9">
      <c r="A1" s="31" t="s">
        <v>10</v>
      </c>
      <c r="B1" s="31" t="s">
        <v>9</v>
      </c>
      <c r="C1" s="30" t="s">
        <v>11</v>
      </c>
      <c r="D1" s="34" t="s">
        <v>7</v>
      </c>
      <c r="E1" s="34" t="s">
        <v>8</v>
      </c>
      <c r="F1" s="186" t="s">
        <v>12</v>
      </c>
      <c r="G1" s="186" t="s">
        <v>13</v>
      </c>
      <c r="H1" s="35" t="s">
        <v>3</v>
      </c>
      <c r="I1" s="9"/>
    </row>
    <row r="2" spans="1:9">
      <c r="A2" s="32"/>
      <c r="B2" s="33" t="s">
        <v>1</v>
      </c>
      <c r="C2" s="10"/>
      <c r="D2" s="10"/>
      <c r="E2" s="10"/>
      <c r="F2" s="187"/>
      <c r="G2" s="187"/>
      <c r="H2" s="36" t="s">
        <v>7</v>
      </c>
      <c r="I2" s="37" t="s">
        <v>0</v>
      </c>
    </row>
    <row r="3" spans="1:9" ht="29.25" customHeight="1">
      <c r="A3" s="192" t="s">
        <v>271</v>
      </c>
      <c r="B3" s="192"/>
      <c r="C3" s="192"/>
      <c r="D3" s="192"/>
      <c r="E3" s="192"/>
      <c r="F3" s="192"/>
      <c r="G3" s="192"/>
      <c r="H3" s="192"/>
      <c r="I3" s="193"/>
    </row>
    <row r="4" spans="1:9" ht="25.5" customHeight="1">
      <c r="A4" s="189" t="s">
        <v>64</v>
      </c>
      <c r="B4" s="189"/>
      <c r="C4" s="189"/>
      <c r="D4" s="189"/>
      <c r="E4" s="189"/>
      <c r="F4" s="189"/>
      <c r="G4" s="189"/>
      <c r="H4" s="189"/>
      <c r="I4" s="190"/>
    </row>
    <row r="5" spans="1:9">
      <c r="A5" s="53"/>
      <c r="B5" s="54"/>
      <c r="C5" s="55"/>
      <c r="D5" s="55"/>
      <c r="E5" s="55"/>
      <c r="F5" s="56"/>
      <c r="G5" s="56"/>
      <c r="H5" s="57"/>
      <c r="I5" s="58"/>
    </row>
    <row r="6" spans="1:9" s="146" customFormat="1" ht="12.75" customHeight="1">
      <c r="A6" s="144"/>
      <c r="B6" s="145"/>
      <c r="C6" s="185" t="s">
        <v>74</v>
      </c>
      <c r="D6" s="185"/>
      <c r="E6" s="185"/>
      <c r="F6" s="185"/>
      <c r="G6" s="185"/>
      <c r="H6" s="185"/>
      <c r="I6" s="188"/>
    </row>
    <row r="7" spans="1:9" s="8" customFormat="1">
      <c r="A7" s="11"/>
      <c r="B7" s="13"/>
      <c r="C7" s="27"/>
      <c r="D7" s="12"/>
      <c r="E7" s="12"/>
      <c r="F7" s="38"/>
      <c r="G7" s="38"/>
      <c r="H7" s="14"/>
      <c r="I7" s="44"/>
    </row>
    <row r="8" spans="1:9" s="2" customFormat="1" ht="207" customHeight="1">
      <c r="A8" s="24" t="s">
        <v>56</v>
      </c>
      <c r="B8" s="29"/>
      <c r="C8" s="68" t="s">
        <v>268</v>
      </c>
      <c r="D8" s="2" t="s">
        <v>2</v>
      </c>
      <c r="E8" s="28">
        <v>1</v>
      </c>
      <c r="F8" s="47"/>
      <c r="G8" s="48"/>
      <c r="H8" s="3"/>
      <c r="I8" s="45"/>
    </row>
    <row r="9" spans="1:9" s="7" customFormat="1">
      <c r="A9" s="24" t="s">
        <v>57</v>
      </c>
      <c r="B9" s="29"/>
      <c r="C9" s="52" t="s">
        <v>89</v>
      </c>
      <c r="D9" s="2" t="s">
        <v>2</v>
      </c>
      <c r="E9" s="28">
        <v>1</v>
      </c>
      <c r="F9" s="47"/>
      <c r="G9" s="48"/>
      <c r="H9" s="3"/>
      <c r="I9" s="45"/>
    </row>
    <row r="10" spans="1:9" s="7" customFormat="1">
      <c r="A10" s="24" t="s">
        <v>58</v>
      </c>
      <c r="B10" s="29"/>
      <c r="C10" s="52" t="s">
        <v>235</v>
      </c>
      <c r="D10" s="2" t="s">
        <v>2</v>
      </c>
      <c r="E10" s="28">
        <v>1</v>
      </c>
      <c r="F10" s="47"/>
      <c r="G10" s="48"/>
      <c r="H10" s="3"/>
      <c r="I10" s="45"/>
    </row>
    <row r="11" spans="1:9" s="7" customFormat="1">
      <c r="A11" s="24" t="s">
        <v>144</v>
      </c>
      <c r="B11" s="29"/>
      <c r="C11" s="52" t="s">
        <v>117</v>
      </c>
      <c r="D11" s="2" t="s">
        <v>2</v>
      </c>
      <c r="E11" s="28">
        <v>1</v>
      </c>
      <c r="F11" s="47"/>
      <c r="G11" s="48"/>
      <c r="H11" s="3"/>
      <c r="I11" s="45"/>
    </row>
    <row r="12" spans="1:9" s="7" customFormat="1">
      <c r="A12" s="24" t="s">
        <v>145</v>
      </c>
      <c r="B12" s="29"/>
      <c r="C12" s="23" t="s">
        <v>92</v>
      </c>
      <c r="D12" s="2" t="s">
        <v>2</v>
      </c>
      <c r="E12" s="28">
        <v>1</v>
      </c>
      <c r="F12" s="47"/>
      <c r="G12" s="48"/>
      <c r="H12" s="3"/>
      <c r="I12" s="45"/>
    </row>
    <row r="13" spans="1:9" s="7" customFormat="1">
      <c r="A13" s="24" t="s">
        <v>146</v>
      </c>
      <c r="B13" s="29"/>
      <c r="C13" s="23" t="s">
        <v>93</v>
      </c>
      <c r="D13" s="2" t="s">
        <v>2</v>
      </c>
      <c r="E13" s="28">
        <v>1</v>
      </c>
      <c r="F13" s="47"/>
      <c r="G13" s="48"/>
      <c r="H13" s="3"/>
      <c r="I13" s="45"/>
    </row>
    <row r="14" spans="1:9" s="7" customFormat="1">
      <c r="A14" s="24" t="s">
        <v>147</v>
      </c>
      <c r="B14" s="29"/>
      <c r="C14" s="23" t="s">
        <v>90</v>
      </c>
      <c r="D14" s="2" t="s">
        <v>2</v>
      </c>
      <c r="E14" s="28">
        <v>1</v>
      </c>
      <c r="F14" s="47"/>
      <c r="G14" s="48"/>
      <c r="H14" s="3"/>
      <c r="I14" s="45"/>
    </row>
    <row r="15" spans="1:9" s="7" customFormat="1">
      <c r="A15" s="24" t="s">
        <v>148</v>
      </c>
      <c r="B15" s="29"/>
      <c r="C15" s="23" t="s">
        <v>94</v>
      </c>
      <c r="D15" s="2" t="s">
        <v>2</v>
      </c>
      <c r="E15" s="28">
        <v>4</v>
      </c>
      <c r="F15" s="47"/>
      <c r="G15" s="48"/>
      <c r="H15" s="3"/>
      <c r="I15" s="45"/>
    </row>
    <row r="16" spans="1:9" s="7" customFormat="1">
      <c r="A16" s="24" t="s">
        <v>149</v>
      </c>
      <c r="B16" s="29"/>
      <c r="C16" s="23" t="s">
        <v>91</v>
      </c>
      <c r="D16" s="2" t="s">
        <v>2</v>
      </c>
      <c r="E16" s="28">
        <v>1</v>
      </c>
      <c r="F16" s="47"/>
      <c r="G16" s="48"/>
      <c r="H16" s="3"/>
      <c r="I16" s="45"/>
    </row>
    <row r="17" spans="1:9" s="7" customFormat="1" ht="25.5">
      <c r="A17" s="24" t="s">
        <v>150</v>
      </c>
      <c r="B17" s="29"/>
      <c r="C17" s="52" t="s">
        <v>120</v>
      </c>
      <c r="D17" s="2" t="s">
        <v>2</v>
      </c>
      <c r="E17" s="28">
        <v>4</v>
      </c>
      <c r="F17" s="47"/>
      <c r="G17" s="48"/>
      <c r="H17" s="3"/>
      <c r="I17" s="45"/>
    </row>
    <row r="18" spans="1:9" s="7" customFormat="1">
      <c r="A18" s="24" t="s">
        <v>151</v>
      </c>
      <c r="B18" s="29"/>
      <c r="C18" s="52" t="s">
        <v>254</v>
      </c>
      <c r="D18" s="2" t="s">
        <v>2</v>
      </c>
      <c r="E18" s="28">
        <v>4</v>
      </c>
      <c r="F18" s="47"/>
      <c r="G18" s="48"/>
      <c r="H18" s="3"/>
      <c r="I18" s="45"/>
    </row>
    <row r="19" spans="1:9" s="7" customFormat="1">
      <c r="A19" s="24" t="s">
        <v>152</v>
      </c>
      <c r="B19" s="29"/>
      <c r="C19" s="23" t="s">
        <v>96</v>
      </c>
      <c r="D19" s="2" t="s">
        <v>2</v>
      </c>
      <c r="E19" s="28">
        <v>1</v>
      </c>
      <c r="F19" s="47"/>
      <c r="G19" s="48"/>
      <c r="H19" s="3"/>
      <c r="I19" s="45"/>
    </row>
    <row r="20" spans="1:9" s="7" customFormat="1">
      <c r="A20" s="24" t="s">
        <v>153</v>
      </c>
      <c r="B20" s="29"/>
      <c r="C20" s="23" t="s">
        <v>95</v>
      </c>
      <c r="D20" s="2" t="s">
        <v>2</v>
      </c>
      <c r="E20" s="28">
        <v>1</v>
      </c>
      <c r="F20" s="47"/>
      <c r="G20" s="48"/>
      <c r="H20" s="3"/>
      <c r="I20" s="45"/>
    </row>
    <row r="21" spans="1:9" s="7" customFormat="1">
      <c r="A21" s="24" t="s">
        <v>154</v>
      </c>
      <c r="B21" s="29"/>
      <c r="C21" s="7" t="s">
        <v>97</v>
      </c>
      <c r="D21" s="7" t="s">
        <v>2</v>
      </c>
      <c r="E21" s="7">
        <v>2</v>
      </c>
      <c r="F21" s="47"/>
      <c r="G21" s="48"/>
      <c r="H21" s="3"/>
      <c r="I21" s="45"/>
    </row>
    <row r="22" spans="1:9" s="7" customFormat="1">
      <c r="A22" s="24" t="s">
        <v>155</v>
      </c>
      <c r="B22" s="29"/>
      <c r="C22" s="7" t="s">
        <v>98</v>
      </c>
      <c r="D22" s="7" t="s">
        <v>2</v>
      </c>
      <c r="E22" s="7">
        <v>2</v>
      </c>
      <c r="F22" s="47"/>
      <c r="G22" s="48"/>
      <c r="H22" s="3"/>
      <c r="I22" s="45"/>
    </row>
    <row r="23" spans="1:9" s="7" customFormat="1">
      <c r="A23" s="24" t="s">
        <v>156</v>
      </c>
      <c r="B23" s="29"/>
      <c r="C23" s="7" t="s">
        <v>99</v>
      </c>
      <c r="D23" s="7" t="s">
        <v>2</v>
      </c>
      <c r="E23" s="7">
        <v>2</v>
      </c>
      <c r="F23" s="47"/>
      <c r="G23" s="48"/>
      <c r="H23" s="3"/>
      <c r="I23" s="45"/>
    </row>
    <row r="24" spans="1:9" s="7" customFormat="1">
      <c r="A24" s="24" t="s">
        <v>157</v>
      </c>
      <c r="B24" s="29"/>
      <c r="C24" s="7" t="s">
        <v>100</v>
      </c>
      <c r="D24" s="7" t="s">
        <v>2</v>
      </c>
      <c r="E24" s="7">
        <v>2</v>
      </c>
      <c r="F24" s="47"/>
      <c r="G24" s="48"/>
      <c r="H24" s="3"/>
      <c r="I24" s="45"/>
    </row>
    <row r="25" spans="1:9" s="7" customFormat="1">
      <c r="A25" s="24" t="s">
        <v>158</v>
      </c>
      <c r="B25" s="29"/>
      <c r="C25" s="7" t="s">
        <v>101</v>
      </c>
      <c r="D25" s="7" t="s">
        <v>2</v>
      </c>
      <c r="E25" s="7">
        <v>1</v>
      </c>
      <c r="F25" s="47"/>
      <c r="G25" s="48"/>
      <c r="H25" s="3"/>
      <c r="I25" s="45"/>
    </row>
    <row r="26" spans="1:9" s="7" customFormat="1">
      <c r="A26" s="24" t="s">
        <v>189</v>
      </c>
      <c r="B26" s="29"/>
      <c r="C26" s="7" t="s">
        <v>103</v>
      </c>
      <c r="D26" s="7" t="s">
        <v>2</v>
      </c>
      <c r="E26" s="7">
        <v>1</v>
      </c>
      <c r="F26" s="47"/>
      <c r="G26" s="48"/>
      <c r="H26" s="3"/>
      <c r="I26" s="45"/>
    </row>
    <row r="27" spans="1:9" s="7" customFormat="1" ht="25.5">
      <c r="A27" s="24" t="s">
        <v>59</v>
      </c>
      <c r="B27" s="29"/>
      <c r="C27" s="59" t="s">
        <v>104</v>
      </c>
      <c r="D27" s="7" t="s">
        <v>2</v>
      </c>
      <c r="E27" s="7">
        <v>12</v>
      </c>
      <c r="F27" s="47"/>
      <c r="G27" s="48"/>
      <c r="H27" s="3"/>
      <c r="I27" s="45"/>
    </row>
    <row r="28" spans="1:9" s="7" customFormat="1" ht="25.5">
      <c r="A28" s="24" t="s">
        <v>60</v>
      </c>
      <c r="B28" s="29"/>
      <c r="C28" s="59" t="s">
        <v>111</v>
      </c>
      <c r="D28" s="2" t="s">
        <v>2</v>
      </c>
      <c r="E28" s="28">
        <v>4</v>
      </c>
      <c r="F28" s="47"/>
      <c r="G28" s="48"/>
      <c r="H28" s="3"/>
      <c r="I28" s="45"/>
    </row>
    <row r="29" spans="1:9" s="7" customFormat="1" ht="25.5">
      <c r="A29" s="24" t="s">
        <v>61</v>
      </c>
      <c r="B29" s="29"/>
      <c r="C29" s="59" t="s">
        <v>109</v>
      </c>
      <c r="D29" s="2" t="s">
        <v>2</v>
      </c>
      <c r="E29" s="28">
        <v>12</v>
      </c>
      <c r="F29" s="47"/>
      <c r="G29" s="48"/>
      <c r="H29" s="3"/>
      <c r="I29" s="45"/>
    </row>
    <row r="30" spans="1:9" s="7" customFormat="1" ht="25.5">
      <c r="A30" s="24" t="s">
        <v>62</v>
      </c>
      <c r="B30" s="29"/>
      <c r="C30" s="59" t="s">
        <v>110</v>
      </c>
      <c r="D30" s="2" t="s">
        <v>2</v>
      </c>
      <c r="E30" s="28">
        <v>12</v>
      </c>
      <c r="F30" s="47"/>
      <c r="G30" s="48"/>
      <c r="H30" s="3"/>
      <c r="I30" s="45"/>
    </row>
    <row r="31" spans="1:9" s="7" customFormat="1" ht="25.5">
      <c r="A31" s="24" t="s">
        <v>65</v>
      </c>
      <c r="B31" s="29"/>
      <c r="C31" s="59" t="s">
        <v>105</v>
      </c>
      <c r="D31" s="2" t="s">
        <v>2</v>
      </c>
      <c r="E31" s="28">
        <v>3</v>
      </c>
      <c r="F31" s="47"/>
      <c r="G31" s="48"/>
      <c r="H31" s="3"/>
      <c r="I31" s="45"/>
    </row>
    <row r="32" spans="1:9" s="7" customFormat="1" ht="25.5">
      <c r="A32" s="24" t="s">
        <v>66</v>
      </c>
      <c r="B32" s="29"/>
      <c r="C32" s="59" t="s">
        <v>106</v>
      </c>
      <c r="D32" s="2" t="s">
        <v>2</v>
      </c>
      <c r="E32" s="28">
        <v>11</v>
      </c>
      <c r="F32" s="47"/>
      <c r="G32" s="48"/>
      <c r="H32" s="3"/>
      <c r="I32" s="45"/>
    </row>
    <row r="33" spans="1:9" s="7" customFormat="1" ht="25.5">
      <c r="A33" s="24" t="s">
        <v>190</v>
      </c>
      <c r="B33" s="29"/>
      <c r="C33" s="59" t="s">
        <v>107</v>
      </c>
      <c r="D33" s="2" t="s">
        <v>2</v>
      </c>
      <c r="E33" s="28">
        <v>4</v>
      </c>
      <c r="F33" s="47"/>
      <c r="G33" s="48"/>
      <c r="H33" s="3"/>
      <c r="I33" s="45"/>
    </row>
    <row r="34" spans="1:9" s="7" customFormat="1" ht="25.5">
      <c r="A34" s="24" t="s">
        <v>191</v>
      </c>
      <c r="B34" s="29"/>
      <c r="C34" s="59" t="s">
        <v>108</v>
      </c>
      <c r="D34" s="2" t="s">
        <v>2</v>
      </c>
      <c r="E34" s="28">
        <v>4</v>
      </c>
      <c r="F34" s="47"/>
      <c r="G34" s="48"/>
      <c r="H34" s="3"/>
      <c r="I34" s="45"/>
    </row>
    <row r="35" spans="1:9" s="7" customFormat="1" ht="25.5">
      <c r="A35" s="24" t="s">
        <v>192</v>
      </c>
      <c r="B35" s="29"/>
      <c r="C35" s="59" t="s">
        <v>51</v>
      </c>
      <c r="D35" s="2" t="s">
        <v>2</v>
      </c>
      <c r="E35" s="28">
        <v>2</v>
      </c>
      <c r="F35" s="47"/>
      <c r="G35" s="48"/>
      <c r="H35" s="3"/>
      <c r="I35" s="45"/>
    </row>
    <row r="36" spans="1:9" s="7" customFormat="1" ht="25.5">
      <c r="A36" s="24" t="s">
        <v>193</v>
      </c>
      <c r="B36" s="29"/>
      <c r="C36" s="59" t="s">
        <v>115</v>
      </c>
      <c r="D36" s="2" t="s">
        <v>2</v>
      </c>
      <c r="E36" s="28">
        <v>2</v>
      </c>
      <c r="F36" s="47"/>
      <c r="G36" s="48"/>
      <c r="H36" s="3"/>
      <c r="I36" s="45"/>
    </row>
    <row r="37" spans="1:9" s="7" customFormat="1" ht="25.5">
      <c r="A37" s="24" t="s">
        <v>194</v>
      </c>
      <c r="B37" s="29"/>
      <c r="C37" s="59" t="s">
        <v>114</v>
      </c>
      <c r="D37" s="2" t="s">
        <v>2</v>
      </c>
      <c r="E37" s="28">
        <v>2</v>
      </c>
      <c r="F37" s="47"/>
      <c r="G37" s="48"/>
      <c r="H37" s="3"/>
      <c r="I37" s="45"/>
    </row>
    <row r="38" spans="1:9" s="7" customFormat="1" ht="25.5">
      <c r="A38" s="24" t="s">
        <v>195</v>
      </c>
      <c r="B38" s="29"/>
      <c r="C38" s="59" t="s">
        <v>112</v>
      </c>
      <c r="D38" s="2" t="s">
        <v>2</v>
      </c>
      <c r="E38" s="28">
        <v>4</v>
      </c>
      <c r="F38" s="47"/>
      <c r="G38" s="48"/>
      <c r="H38" s="3"/>
      <c r="I38" s="45"/>
    </row>
    <row r="39" spans="1:9" s="7" customFormat="1" ht="25.5">
      <c r="A39" s="24" t="s">
        <v>198</v>
      </c>
      <c r="B39" s="29"/>
      <c r="C39" s="59" t="s">
        <v>113</v>
      </c>
      <c r="D39" s="2" t="s">
        <v>2</v>
      </c>
      <c r="E39" s="28">
        <v>2</v>
      </c>
      <c r="F39" s="47"/>
      <c r="G39" s="48"/>
      <c r="H39" s="3"/>
      <c r="I39" s="45"/>
    </row>
    <row r="40" spans="1:9" s="7" customFormat="1" ht="25.5">
      <c r="A40" s="24" t="s">
        <v>199</v>
      </c>
      <c r="B40" s="29"/>
      <c r="C40" s="23" t="s">
        <v>196</v>
      </c>
      <c r="D40" s="68" t="s">
        <v>2</v>
      </c>
      <c r="E40" s="68">
        <v>1</v>
      </c>
      <c r="F40" s="47"/>
      <c r="G40" s="48"/>
      <c r="H40" s="3"/>
      <c r="I40" s="45"/>
    </row>
    <row r="41" spans="1:9" s="7" customFormat="1">
      <c r="A41" s="24" t="s">
        <v>200</v>
      </c>
      <c r="B41" s="29"/>
      <c r="C41" s="23" t="s">
        <v>249</v>
      </c>
      <c r="D41" s="68" t="s">
        <v>2</v>
      </c>
      <c r="E41" s="68">
        <v>1</v>
      </c>
      <c r="F41" s="47"/>
      <c r="G41" s="48"/>
      <c r="H41" s="3"/>
      <c r="I41" s="45"/>
    </row>
    <row r="42" spans="1:9" s="7" customFormat="1">
      <c r="A42" s="24" t="s">
        <v>201</v>
      </c>
      <c r="B42" s="29"/>
      <c r="C42" s="23" t="s">
        <v>250</v>
      </c>
      <c r="D42" s="12" t="s">
        <v>2</v>
      </c>
      <c r="E42" s="12">
        <v>2</v>
      </c>
      <c r="F42" s="47"/>
      <c r="G42" s="48"/>
      <c r="H42" s="3"/>
      <c r="I42" s="45"/>
    </row>
    <row r="43" spans="1:9" s="7" customFormat="1">
      <c r="A43" s="24" t="s">
        <v>202</v>
      </c>
      <c r="B43" s="29"/>
      <c r="C43" s="23" t="s">
        <v>118</v>
      </c>
      <c r="D43" s="12" t="s">
        <v>2</v>
      </c>
      <c r="E43" s="12">
        <v>1</v>
      </c>
      <c r="F43" s="47"/>
      <c r="G43" s="48"/>
      <c r="H43" s="3"/>
      <c r="I43" s="45"/>
    </row>
    <row r="44" spans="1:9" s="7" customFormat="1" ht="25.5">
      <c r="A44" s="24" t="s">
        <v>203</v>
      </c>
      <c r="B44" s="29"/>
      <c r="C44" s="23" t="s">
        <v>197</v>
      </c>
      <c r="D44" s="68" t="s">
        <v>2</v>
      </c>
      <c r="E44" s="68">
        <v>1</v>
      </c>
      <c r="F44" s="47"/>
      <c r="G44" s="48"/>
      <c r="H44" s="3"/>
      <c r="I44" s="45"/>
    </row>
    <row r="45" spans="1:9" s="7" customFormat="1">
      <c r="A45" s="24" t="s">
        <v>204</v>
      </c>
      <c r="B45" s="29"/>
      <c r="C45" s="23" t="s">
        <v>251</v>
      </c>
      <c r="D45" s="68" t="s">
        <v>2</v>
      </c>
      <c r="E45" s="68">
        <v>1</v>
      </c>
      <c r="F45" s="47"/>
      <c r="G45" s="48"/>
      <c r="H45" s="3"/>
      <c r="I45" s="45"/>
    </row>
    <row r="46" spans="1:9" s="7" customFormat="1">
      <c r="A46" s="24" t="s">
        <v>205</v>
      </c>
      <c r="B46" s="29"/>
      <c r="C46" s="23" t="s">
        <v>252</v>
      </c>
      <c r="D46" s="12" t="s">
        <v>2</v>
      </c>
      <c r="E46" s="12">
        <v>2</v>
      </c>
      <c r="F46" s="47"/>
      <c r="G46" s="48"/>
      <c r="H46" s="3"/>
      <c r="I46" s="45"/>
    </row>
    <row r="47" spans="1:9" s="7" customFormat="1">
      <c r="A47" s="24" t="s">
        <v>206</v>
      </c>
      <c r="B47" s="29"/>
      <c r="C47" s="23" t="s">
        <v>119</v>
      </c>
      <c r="D47" s="12" t="s">
        <v>2</v>
      </c>
      <c r="E47" s="12">
        <v>1</v>
      </c>
      <c r="F47" s="47"/>
      <c r="G47" s="48"/>
      <c r="H47" s="3"/>
      <c r="I47" s="45"/>
    </row>
    <row r="48" spans="1:9" s="7" customFormat="1">
      <c r="A48" s="24" t="s">
        <v>207</v>
      </c>
      <c r="B48" s="29"/>
      <c r="C48" s="23" t="s">
        <v>116</v>
      </c>
      <c r="D48" s="12" t="s">
        <v>2</v>
      </c>
      <c r="E48" s="12">
        <v>1</v>
      </c>
      <c r="F48" s="47"/>
      <c r="G48" s="48"/>
      <c r="H48" s="3"/>
      <c r="I48" s="45"/>
    </row>
    <row r="49" spans="1:9" s="7" customFormat="1" ht="53.25" customHeight="1">
      <c r="A49" s="24" t="s">
        <v>208</v>
      </c>
      <c r="B49" s="29"/>
      <c r="C49" s="68" t="s">
        <v>255</v>
      </c>
      <c r="D49" s="2" t="s">
        <v>2</v>
      </c>
      <c r="E49" s="26">
        <v>1</v>
      </c>
      <c r="F49" s="47"/>
      <c r="G49" s="48"/>
      <c r="H49" s="3"/>
      <c r="I49" s="45"/>
    </row>
    <row r="50" spans="1:9" s="7" customFormat="1" ht="53.25" customHeight="1">
      <c r="A50" s="24" t="s">
        <v>209</v>
      </c>
      <c r="B50" s="29"/>
      <c r="C50" s="68" t="s">
        <v>255</v>
      </c>
      <c r="D50" s="2" t="s">
        <v>2</v>
      </c>
      <c r="E50" s="26">
        <v>1</v>
      </c>
      <c r="F50" s="47"/>
      <c r="G50" s="48"/>
      <c r="H50" s="3"/>
      <c r="I50" s="45"/>
    </row>
    <row r="51" spans="1:9" s="7" customFormat="1" ht="53.25" customHeight="1">
      <c r="A51" s="24" t="s">
        <v>210</v>
      </c>
      <c r="B51" s="29"/>
      <c r="C51" s="68" t="s">
        <v>236</v>
      </c>
      <c r="D51" s="2" t="s">
        <v>2</v>
      </c>
      <c r="E51" s="26">
        <v>1</v>
      </c>
      <c r="F51" s="47"/>
      <c r="G51" s="48"/>
      <c r="H51" s="3"/>
      <c r="I51" s="45"/>
    </row>
    <row r="52" spans="1:9" s="7" customFormat="1">
      <c r="A52" s="69" t="s">
        <v>220</v>
      </c>
      <c r="B52" s="29"/>
      <c r="C52" s="17" t="s">
        <v>5</v>
      </c>
      <c r="D52" s="23"/>
      <c r="E52" s="28"/>
      <c r="F52" s="47"/>
      <c r="G52" s="48"/>
      <c r="H52" s="3"/>
      <c r="I52" s="45"/>
    </row>
    <row r="53" spans="1:9" s="7" customFormat="1">
      <c r="A53" s="24" t="s">
        <v>221</v>
      </c>
      <c r="B53" s="29"/>
      <c r="C53" s="8" t="s">
        <v>237</v>
      </c>
      <c r="D53" s="2" t="s">
        <v>14</v>
      </c>
      <c r="E53" s="90">
        <v>0.25</v>
      </c>
      <c r="F53" s="47"/>
      <c r="G53" s="48"/>
      <c r="H53" s="3"/>
      <c r="I53" s="45"/>
    </row>
    <row r="54" spans="1:9" s="7" customFormat="1">
      <c r="B54" s="29"/>
      <c r="C54" s="8"/>
      <c r="D54" s="2"/>
      <c r="E54" s="28"/>
      <c r="F54" s="47"/>
      <c r="G54" s="48"/>
      <c r="H54" s="3"/>
      <c r="I54" s="45"/>
    </row>
    <row r="55" spans="1:9" s="7" customFormat="1">
      <c r="A55" s="24"/>
      <c r="B55" s="29"/>
      <c r="C55" s="62" t="s">
        <v>73</v>
      </c>
      <c r="D55" s="40"/>
      <c r="E55" s="41"/>
      <c r="F55" s="49"/>
      <c r="G55" s="64"/>
      <c r="H55" s="42"/>
      <c r="I55" s="63"/>
    </row>
    <row r="56" spans="1:9" s="7" customFormat="1">
      <c r="A56" s="24"/>
      <c r="B56" s="29"/>
      <c r="C56" s="61"/>
      <c r="D56" s="23"/>
      <c r="E56" s="43"/>
      <c r="F56" s="47"/>
      <c r="G56" s="67"/>
      <c r="H56" s="22"/>
      <c r="I56" s="45"/>
    </row>
    <row r="57" spans="1:9" s="7" customFormat="1">
      <c r="A57" s="24"/>
      <c r="B57" s="29"/>
      <c r="C57" s="59"/>
      <c r="D57" s="2"/>
      <c r="E57" s="28"/>
      <c r="F57" s="47"/>
      <c r="G57" s="48"/>
      <c r="H57" s="3"/>
      <c r="I57" s="45"/>
    </row>
    <row r="58" spans="1:9" s="7" customFormat="1">
      <c r="A58" s="24"/>
      <c r="B58" s="29"/>
      <c r="C58" s="25" t="s">
        <v>15</v>
      </c>
      <c r="D58" s="21"/>
      <c r="E58" s="26"/>
      <c r="F58" s="47"/>
      <c r="G58" s="48"/>
      <c r="H58" s="3"/>
      <c r="I58" s="45"/>
    </row>
    <row r="59" spans="1:9" s="7" customFormat="1" ht="25.5">
      <c r="A59" s="24" t="s">
        <v>224</v>
      </c>
      <c r="B59" s="29"/>
      <c r="C59" s="59" t="s">
        <v>52</v>
      </c>
      <c r="D59" s="2" t="s">
        <v>4</v>
      </c>
      <c r="E59" s="26">
        <v>4</v>
      </c>
      <c r="F59" s="47"/>
      <c r="G59" s="48"/>
      <c r="H59" s="3"/>
      <c r="I59" s="45"/>
    </row>
    <row r="60" spans="1:9" s="7" customFormat="1" ht="25.5">
      <c r="A60" s="24" t="s">
        <v>238</v>
      </c>
      <c r="B60" s="29"/>
      <c r="C60" s="59" t="s">
        <v>53</v>
      </c>
      <c r="D60" s="2" t="s">
        <v>4</v>
      </c>
      <c r="E60" s="26">
        <v>9</v>
      </c>
      <c r="F60" s="47"/>
      <c r="G60" s="48"/>
      <c r="H60" s="3"/>
      <c r="I60" s="45"/>
    </row>
    <row r="61" spans="1:9" s="7" customFormat="1" ht="25.5">
      <c r="A61" s="24" t="s">
        <v>239</v>
      </c>
      <c r="B61" s="29"/>
      <c r="C61" s="59" t="s">
        <v>218</v>
      </c>
      <c r="D61" s="2" t="s">
        <v>4</v>
      </c>
      <c r="E61" s="26">
        <v>72</v>
      </c>
      <c r="F61" s="47"/>
      <c r="G61" s="48"/>
      <c r="H61" s="3"/>
      <c r="I61" s="45"/>
    </row>
    <row r="62" spans="1:9" s="7" customFormat="1" ht="25.5">
      <c r="A62" s="24" t="s">
        <v>240</v>
      </c>
      <c r="B62" s="29"/>
      <c r="C62" s="59" t="s">
        <v>219</v>
      </c>
      <c r="D62" s="2" t="s">
        <v>4</v>
      </c>
      <c r="E62" s="26">
        <v>12</v>
      </c>
      <c r="F62" s="47"/>
      <c r="G62" s="48"/>
      <c r="H62" s="3"/>
      <c r="I62" s="45"/>
    </row>
    <row r="63" spans="1:9" s="7" customFormat="1">
      <c r="A63" s="24"/>
      <c r="B63" s="29"/>
      <c r="C63" s="59"/>
      <c r="D63" s="2"/>
      <c r="E63" s="26"/>
      <c r="F63" s="47"/>
      <c r="G63" s="48"/>
      <c r="H63" s="3"/>
      <c r="I63" s="45"/>
    </row>
    <row r="64" spans="1:9" s="7" customFormat="1">
      <c r="A64" s="24"/>
      <c r="B64" s="29"/>
      <c r="C64" s="8"/>
      <c r="D64" s="2"/>
      <c r="E64" s="28"/>
      <c r="F64" s="47"/>
      <c r="G64" s="48"/>
      <c r="H64" s="3"/>
      <c r="I64" s="45"/>
    </row>
    <row r="65" spans="1:9" s="7" customFormat="1">
      <c r="A65" s="24"/>
      <c r="B65" s="29"/>
      <c r="C65" s="62" t="s">
        <v>75</v>
      </c>
      <c r="D65" s="40"/>
      <c r="E65" s="41"/>
      <c r="F65" s="49"/>
      <c r="G65" s="64"/>
      <c r="H65" s="42"/>
      <c r="I65" s="63"/>
    </row>
    <row r="66" spans="1:9" s="7" customFormat="1">
      <c r="A66" s="24"/>
      <c r="B66" s="29"/>
      <c r="C66" s="8"/>
      <c r="D66" s="2"/>
      <c r="E66" s="28"/>
      <c r="F66" s="47"/>
      <c r="G66" s="48"/>
      <c r="H66" s="3"/>
      <c r="I66" s="45"/>
    </row>
    <row r="67" spans="1:9" s="7" customFormat="1">
      <c r="A67" s="24"/>
      <c r="B67" s="29"/>
      <c r="C67" s="8"/>
      <c r="D67" s="2"/>
      <c r="E67" s="28"/>
      <c r="F67" s="47"/>
      <c r="G67" s="48"/>
      <c r="H67" s="3"/>
      <c r="I67" s="45"/>
    </row>
    <row r="68" spans="1:9" s="7" customFormat="1">
      <c r="A68" s="24"/>
      <c r="B68" s="29"/>
      <c r="C68" s="8"/>
      <c r="D68" s="2"/>
      <c r="E68" s="28"/>
      <c r="F68" s="47"/>
      <c r="G68" s="48"/>
      <c r="H68" s="3"/>
      <c r="I68" s="45"/>
    </row>
    <row r="69" spans="1:9" s="7" customFormat="1">
      <c r="A69" s="24"/>
      <c r="B69" s="29"/>
      <c r="C69" s="25" t="s">
        <v>6</v>
      </c>
      <c r="D69" s="21"/>
      <c r="E69" s="26"/>
      <c r="F69" s="47"/>
      <c r="G69" s="48"/>
      <c r="H69" s="3"/>
      <c r="I69" s="45"/>
    </row>
    <row r="70" spans="1:9" s="7" customFormat="1" ht="25.5">
      <c r="A70" s="24" t="s">
        <v>241</v>
      </c>
      <c r="B70" s="29"/>
      <c r="C70" s="2" t="s">
        <v>184</v>
      </c>
      <c r="D70" s="2" t="s">
        <v>4</v>
      </c>
      <c r="E70" s="28">
        <v>14</v>
      </c>
      <c r="F70" s="47"/>
      <c r="G70" s="48"/>
      <c r="H70" s="3"/>
      <c r="I70" s="45"/>
    </row>
    <row r="71" spans="1:9" s="7" customFormat="1" ht="25.5">
      <c r="A71" s="24" t="s">
        <v>242</v>
      </c>
      <c r="B71" s="29"/>
      <c r="C71" s="2" t="s">
        <v>54</v>
      </c>
      <c r="D71" s="2" t="s">
        <v>4</v>
      </c>
      <c r="E71" s="28">
        <v>28</v>
      </c>
      <c r="F71" s="47"/>
      <c r="G71" s="48"/>
      <c r="H71" s="3"/>
      <c r="I71" s="45"/>
    </row>
    <row r="72" spans="1:9" s="7" customFormat="1" ht="25.5">
      <c r="A72" s="24" t="s">
        <v>243</v>
      </c>
      <c r="B72" s="29"/>
      <c r="C72" s="2" t="s">
        <v>55</v>
      </c>
      <c r="D72" s="23" t="s">
        <v>4</v>
      </c>
      <c r="E72" s="28">
        <v>50</v>
      </c>
      <c r="F72" s="47"/>
      <c r="G72" s="48"/>
      <c r="H72" s="3"/>
      <c r="I72" s="45"/>
    </row>
    <row r="73" spans="1:9" s="7" customFormat="1" ht="25.5">
      <c r="A73" s="24" t="s">
        <v>244</v>
      </c>
      <c r="B73" s="29"/>
      <c r="C73" s="2" t="s">
        <v>217</v>
      </c>
      <c r="D73" s="23" t="s">
        <v>4</v>
      </c>
      <c r="E73" s="28">
        <v>12</v>
      </c>
      <c r="F73" s="47"/>
      <c r="G73" s="48"/>
      <c r="H73" s="3"/>
      <c r="I73" s="45"/>
    </row>
    <row r="74" spans="1:9" s="7" customFormat="1" ht="25.5">
      <c r="A74" s="24" t="s">
        <v>245</v>
      </c>
      <c r="B74" s="29"/>
      <c r="C74" s="2" t="s">
        <v>211</v>
      </c>
      <c r="D74" s="23" t="s">
        <v>4</v>
      </c>
      <c r="E74" s="28">
        <v>20</v>
      </c>
      <c r="F74" s="47"/>
      <c r="G74" s="48"/>
      <c r="H74" s="3"/>
      <c r="I74" s="45"/>
    </row>
    <row r="75" spans="1:9" s="7" customFormat="1">
      <c r="A75" s="24" t="s">
        <v>246</v>
      </c>
      <c r="B75" s="29"/>
      <c r="C75" s="2" t="s">
        <v>68</v>
      </c>
      <c r="D75" s="23" t="s">
        <v>4</v>
      </c>
      <c r="E75" s="28">
        <v>2</v>
      </c>
      <c r="F75" s="47"/>
      <c r="G75" s="48"/>
      <c r="H75" s="3"/>
      <c r="I75" s="45"/>
    </row>
    <row r="76" spans="1:9" s="7" customFormat="1">
      <c r="A76" s="24" t="s">
        <v>247</v>
      </c>
      <c r="B76" s="29"/>
      <c r="C76" s="2" t="s">
        <v>67</v>
      </c>
      <c r="D76" s="23" t="s">
        <v>4</v>
      </c>
      <c r="E76" s="28">
        <v>3</v>
      </c>
      <c r="F76" s="47"/>
      <c r="G76" s="48"/>
      <c r="H76" s="3"/>
      <c r="I76" s="45"/>
    </row>
    <row r="77" spans="1:9" s="7" customFormat="1">
      <c r="A77" s="24" t="s">
        <v>248</v>
      </c>
      <c r="B77" s="29"/>
      <c r="C77" s="2" t="s">
        <v>121</v>
      </c>
      <c r="D77" s="23" t="s">
        <v>4</v>
      </c>
      <c r="E77" s="28">
        <v>4</v>
      </c>
      <c r="F77" s="47"/>
      <c r="G77" s="48"/>
      <c r="H77" s="3"/>
      <c r="I77" s="45"/>
    </row>
    <row r="78" spans="1:9" s="7" customFormat="1">
      <c r="A78" s="24"/>
      <c r="B78" s="29"/>
      <c r="C78" s="8"/>
      <c r="D78" s="2"/>
      <c r="E78" s="28"/>
      <c r="F78" s="47"/>
      <c r="G78" s="48"/>
      <c r="H78" s="3"/>
      <c r="I78" s="45"/>
    </row>
    <row r="79" spans="1:9" s="7" customFormat="1">
      <c r="A79" s="24"/>
      <c r="B79" s="29"/>
      <c r="C79" s="62" t="s">
        <v>76</v>
      </c>
      <c r="D79" s="40"/>
      <c r="E79" s="41"/>
      <c r="F79" s="49"/>
      <c r="G79" s="64"/>
      <c r="H79" s="42"/>
      <c r="I79" s="63"/>
    </row>
    <row r="80" spans="1:9" s="7" customFormat="1">
      <c r="A80" s="24"/>
      <c r="B80" s="29"/>
      <c r="C80" s="61"/>
      <c r="D80" s="23"/>
      <c r="E80" s="43"/>
      <c r="F80" s="47"/>
      <c r="G80" s="67"/>
      <c r="H80" s="22"/>
      <c r="I80" s="45"/>
    </row>
    <row r="81" spans="1:9" s="7" customFormat="1">
      <c r="A81" s="24"/>
      <c r="B81" s="29"/>
      <c r="C81" s="61"/>
      <c r="D81" s="23"/>
      <c r="E81" s="43"/>
      <c r="F81" s="47"/>
      <c r="G81" s="67"/>
      <c r="H81" s="22"/>
      <c r="I81" s="143"/>
    </row>
    <row r="82" spans="1:9" s="146" customFormat="1" ht="12.75" customHeight="1">
      <c r="A82" s="144"/>
      <c r="B82" s="145"/>
      <c r="C82" s="185" t="s">
        <v>77</v>
      </c>
      <c r="D82" s="185"/>
      <c r="E82" s="185"/>
      <c r="F82" s="147"/>
      <c r="G82" s="148"/>
      <c r="H82" s="147"/>
      <c r="I82" s="149"/>
    </row>
    <row r="83" spans="1:9" s="7" customFormat="1">
      <c r="A83" s="24"/>
      <c r="B83" s="29"/>
      <c r="C83" s="61"/>
      <c r="D83" s="23"/>
      <c r="E83" s="43"/>
      <c r="F83" s="47"/>
      <c r="G83" s="67"/>
      <c r="H83" s="22"/>
      <c r="I83" s="143"/>
    </row>
    <row r="84" spans="1:9" s="7" customFormat="1">
      <c r="A84" s="24"/>
      <c r="B84" s="29"/>
      <c r="C84" s="61"/>
      <c r="D84" s="23"/>
      <c r="E84" s="43"/>
      <c r="F84" s="47"/>
      <c r="G84" s="67"/>
      <c r="H84" s="22"/>
      <c r="I84" s="143"/>
    </row>
    <row r="85" spans="1:9" s="7" customFormat="1">
      <c r="A85" s="24"/>
      <c r="B85" s="29"/>
      <c r="C85" s="61"/>
      <c r="D85" s="23"/>
      <c r="E85" s="43"/>
      <c r="F85" s="47"/>
      <c r="G85" s="67"/>
      <c r="H85" s="22"/>
      <c r="I85" s="143"/>
    </row>
    <row r="86" spans="1:9" s="146" customFormat="1" ht="12.75" customHeight="1">
      <c r="A86" s="144"/>
      <c r="B86" s="145"/>
      <c r="C86" s="185" t="s">
        <v>78</v>
      </c>
      <c r="D86" s="185"/>
      <c r="E86" s="185"/>
      <c r="F86" s="185"/>
      <c r="G86" s="185"/>
      <c r="H86" s="185"/>
      <c r="I86" s="188"/>
    </row>
    <row r="87" spans="1:9" s="8" customFormat="1">
      <c r="A87" s="11"/>
      <c r="B87" s="13"/>
      <c r="C87" s="27"/>
      <c r="D87" s="12"/>
      <c r="E87" s="12"/>
      <c r="F87" s="38"/>
      <c r="G87" s="38"/>
      <c r="H87" s="14"/>
      <c r="I87" s="44"/>
    </row>
    <row r="88" spans="1:9" s="2" customFormat="1" ht="143.25" customHeight="1">
      <c r="A88" s="24" t="s">
        <v>79</v>
      </c>
      <c r="B88" s="29"/>
      <c r="C88" s="68" t="s">
        <v>269</v>
      </c>
      <c r="D88" s="2" t="s">
        <v>2</v>
      </c>
      <c r="E88" s="28">
        <v>1</v>
      </c>
      <c r="F88" s="47"/>
      <c r="G88" s="48"/>
      <c r="H88" s="3"/>
      <c r="I88" s="45"/>
    </row>
    <row r="89" spans="1:9" s="7" customFormat="1">
      <c r="A89" s="24" t="s">
        <v>159</v>
      </c>
      <c r="B89" s="29"/>
      <c r="C89" s="52" t="s">
        <v>122</v>
      </c>
      <c r="D89" s="2" t="s">
        <v>2</v>
      </c>
      <c r="E89" s="28">
        <v>2</v>
      </c>
      <c r="F89" s="47"/>
      <c r="G89" s="48"/>
      <c r="H89" s="3"/>
      <c r="I89" s="45"/>
    </row>
    <row r="90" spans="1:9" s="7" customFormat="1">
      <c r="A90" s="24" t="s">
        <v>160</v>
      </c>
      <c r="B90" s="29"/>
      <c r="C90" s="23" t="s">
        <v>123</v>
      </c>
      <c r="D90" s="12" t="s">
        <v>2</v>
      </c>
      <c r="E90" s="12">
        <v>4</v>
      </c>
      <c r="F90" s="47"/>
      <c r="G90" s="48"/>
      <c r="H90" s="3"/>
      <c r="I90" s="45"/>
    </row>
    <row r="91" spans="1:9" s="7" customFormat="1" ht="25.5">
      <c r="A91" s="24" t="s">
        <v>161</v>
      </c>
      <c r="B91" s="29"/>
      <c r="C91" s="59" t="s">
        <v>174</v>
      </c>
      <c r="D91" s="2" t="s">
        <v>2</v>
      </c>
      <c r="E91" s="28">
        <v>2</v>
      </c>
      <c r="F91" s="47"/>
      <c r="G91" s="48"/>
      <c r="H91" s="3"/>
      <c r="I91" s="45"/>
    </row>
    <row r="92" spans="1:9" s="7" customFormat="1">
      <c r="A92" s="24" t="s">
        <v>162</v>
      </c>
      <c r="B92" s="29"/>
      <c r="C92" s="52" t="s">
        <v>175</v>
      </c>
      <c r="D92" s="7" t="s">
        <v>2</v>
      </c>
      <c r="E92" s="7">
        <v>2</v>
      </c>
      <c r="F92" s="47"/>
      <c r="G92" s="48"/>
      <c r="H92" s="3"/>
      <c r="I92" s="45"/>
    </row>
    <row r="93" spans="1:9" s="7" customFormat="1">
      <c r="A93" s="24" t="s">
        <v>163</v>
      </c>
      <c r="B93" s="29"/>
      <c r="C93" s="7" t="s">
        <v>100</v>
      </c>
      <c r="D93" s="7" t="s">
        <v>2</v>
      </c>
      <c r="E93" s="7">
        <v>2</v>
      </c>
      <c r="F93" s="47"/>
      <c r="G93" s="48"/>
      <c r="H93" s="3"/>
      <c r="I93" s="45"/>
    </row>
    <row r="94" spans="1:9" s="7" customFormat="1">
      <c r="A94" s="24" t="s">
        <v>164</v>
      </c>
      <c r="B94" s="29"/>
      <c r="C94" s="7" t="s">
        <v>101</v>
      </c>
      <c r="D94" s="7" t="s">
        <v>2</v>
      </c>
      <c r="E94" s="7">
        <v>1</v>
      </c>
      <c r="F94" s="47"/>
      <c r="G94" s="48"/>
      <c r="H94" s="3"/>
      <c r="I94" s="45"/>
    </row>
    <row r="95" spans="1:9" s="7" customFormat="1">
      <c r="A95" s="24" t="s">
        <v>165</v>
      </c>
      <c r="B95" s="29"/>
      <c r="C95" s="7" t="s">
        <v>102</v>
      </c>
      <c r="D95" s="7" t="s">
        <v>2</v>
      </c>
      <c r="E95" s="7">
        <v>4</v>
      </c>
      <c r="F95" s="47"/>
      <c r="G95" s="48"/>
      <c r="H95" s="3"/>
      <c r="I95" s="45"/>
    </row>
    <row r="96" spans="1:9" s="7" customFormat="1">
      <c r="A96" s="24" t="s">
        <v>166</v>
      </c>
      <c r="B96" s="29"/>
      <c r="C96" s="7" t="s">
        <v>253</v>
      </c>
      <c r="D96" s="7" t="s">
        <v>2</v>
      </c>
      <c r="E96" s="7">
        <v>2</v>
      </c>
      <c r="F96" s="47"/>
      <c r="G96" s="48"/>
      <c r="H96" s="3"/>
      <c r="I96" s="45"/>
    </row>
    <row r="97" spans="1:9" s="7" customFormat="1" ht="25.5">
      <c r="A97" s="24" t="s">
        <v>167</v>
      </c>
      <c r="B97" s="29"/>
      <c r="C97" s="59" t="s">
        <v>124</v>
      </c>
      <c r="D97" s="2" t="s">
        <v>2</v>
      </c>
      <c r="E97" s="28">
        <v>2</v>
      </c>
      <c r="F97" s="47"/>
      <c r="G97" s="48"/>
      <c r="H97" s="3"/>
      <c r="I97" s="45"/>
    </row>
    <row r="98" spans="1:9" s="7" customFormat="1" ht="25.5">
      <c r="A98" s="24" t="s">
        <v>168</v>
      </c>
      <c r="B98" s="29"/>
      <c r="C98" s="59" t="s">
        <v>125</v>
      </c>
      <c r="D98" s="2" t="s">
        <v>2</v>
      </c>
      <c r="E98" s="28">
        <v>2</v>
      </c>
      <c r="F98" s="47"/>
      <c r="G98" s="48"/>
      <c r="H98" s="3"/>
      <c r="I98" s="45"/>
    </row>
    <row r="99" spans="1:9" s="7" customFormat="1" ht="25.5">
      <c r="A99" s="24" t="s">
        <v>169</v>
      </c>
      <c r="B99" s="29"/>
      <c r="C99" s="59" t="s">
        <v>108</v>
      </c>
      <c r="D99" s="2" t="s">
        <v>2</v>
      </c>
      <c r="E99" s="28">
        <v>6</v>
      </c>
      <c r="F99" s="47"/>
      <c r="G99" s="48"/>
      <c r="H99" s="3"/>
      <c r="I99" s="45"/>
    </row>
    <row r="100" spans="1:9" s="7" customFormat="1" ht="25.5">
      <c r="A100" s="24" t="s">
        <v>170</v>
      </c>
      <c r="B100" s="29"/>
      <c r="C100" s="59" t="s">
        <v>112</v>
      </c>
      <c r="D100" s="2" t="s">
        <v>2</v>
      </c>
      <c r="E100" s="28">
        <v>5</v>
      </c>
      <c r="F100" s="47"/>
      <c r="G100" s="48"/>
      <c r="H100" s="3"/>
      <c r="I100" s="45"/>
    </row>
    <row r="101" spans="1:9" s="7" customFormat="1" ht="25.5">
      <c r="A101" s="24" t="s">
        <v>171</v>
      </c>
      <c r="B101" s="29"/>
      <c r="C101" s="59" t="s">
        <v>177</v>
      </c>
      <c r="D101" s="7" t="s">
        <v>2</v>
      </c>
      <c r="E101" s="7">
        <v>3</v>
      </c>
      <c r="F101" s="47"/>
      <c r="G101" s="48"/>
      <c r="H101" s="3"/>
      <c r="I101" s="45"/>
    </row>
    <row r="102" spans="1:9" s="7" customFormat="1" ht="25.5">
      <c r="A102" s="24" t="s">
        <v>172</v>
      </c>
      <c r="B102" s="29"/>
      <c r="C102" s="59" t="s">
        <v>178</v>
      </c>
      <c r="D102" s="7" t="s">
        <v>2</v>
      </c>
      <c r="E102" s="7">
        <v>3</v>
      </c>
      <c r="F102" s="47"/>
      <c r="G102" s="48"/>
      <c r="H102" s="3"/>
      <c r="I102" s="45"/>
    </row>
    <row r="103" spans="1:9" s="7" customFormat="1" ht="25.5">
      <c r="A103" s="24" t="s">
        <v>173</v>
      </c>
      <c r="B103" s="29"/>
      <c r="C103" s="59" t="s">
        <v>267</v>
      </c>
      <c r="D103" s="7" t="s">
        <v>2</v>
      </c>
      <c r="E103" s="7">
        <v>2</v>
      </c>
      <c r="F103" s="47"/>
      <c r="G103" s="48"/>
      <c r="H103" s="3"/>
      <c r="I103" s="45"/>
    </row>
    <row r="104" spans="1:9" s="7" customFormat="1">
      <c r="A104" s="69" t="s">
        <v>176</v>
      </c>
      <c r="B104" s="29"/>
      <c r="C104" s="17" t="s">
        <v>5</v>
      </c>
      <c r="D104" s="23"/>
      <c r="E104" s="28"/>
      <c r="F104" s="47"/>
      <c r="G104" s="48"/>
      <c r="H104" s="3"/>
      <c r="I104" s="45"/>
    </row>
    <row r="105" spans="1:9" s="7" customFormat="1">
      <c r="A105" s="24" t="s">
        <v>222</v>
      </c>
      <c r="B105" s="29"/>
      <c r="C105" s="8" t="s">
        <v>266</v>
      </c>
      <c r="D105" s="2" t="s">
        <v>14</v>
      </c>
      <c r="E105" s="90">
        <v>0.25</v>
      </c>
      <c r="F105" s="47"/>
      <c r="G105" s="48"/>
      <c r="H105" s="3"/>
      <c r="I105" s="45"/>
    </row>
    <row r="106" spans="1:9" s="7" customFormat="1">
      <c r="A106" s="24"/>
      <c r="B106" s="29"/>
      <c r="C106" s="8"/>
      <c r="D106" s="2"/>
      <c r="E106" s="28"/>
      <c r="F106" s="47"/>
      <c r="G106" s="48"/>
      <c r="H106" s="3"/>
      <c r="I106" s="45"/>
    </row>
    <row r="107" spans="1:9" s="7" customFormat="1">
      <c r="A107" s="24"/>
      <c r="B107" s="29"/>
      <c r="C107" s="62" t="s">
        <v>80</v>
      </c>
      <c r="D107" s="40"/>
      <c r="E107" s="41"/>
      <c r="F107" s="49"/>
      <c r="G107" s="64"/>
      <c r="H107" s="42"/>
      <c r="I107" s="63"/>
    </row>
    <row r="108" spans="1:9" s="7" customFormat="1">
      <c r="A108" s="24"/>
      <c r="B108" s="29"/>
      <c r="C108" s="61"/>
      <c r="D108" s="23"/>
      <c r="E108" s="43"/>
      <c r="F108" s="47"/>
      <c r="G108" s="67"/>
      <c r="H108" s="22"/>
      <c r="I108" s="45"/>
    </row>
    <row r="109" spans="1:9" s="7" customFormat="1">
      <c r="A109" s="24"/>
      <c r="B109" s="29"/>
      <c r="C109" s="8"/>
      <c r="D109" s="2"/>
      <c r="E109" s="28"/>
      <c r="F109" s="47"/>
      <c r="G109" s="48"/>
      <c r="H109" s="3"/>
      <c r="I109" s="45"/>
    </row>
    <row r="110" spans="1:9" s="7" customFormat="1">
      <c r="A110" s="24"/>
      <c r="B110" s="29"/>
      <c r="C110" s="25" t="s">
        <v>6</v>
      </c>
      <c r="D110" s="21"/>
      <c r="E110" s="26"/>
      <c r="F110" s="47"/>
      <c r="G110" s="48"/>
      <c r="H110" s="3"/>
      <c r="I110" s="45"/>
    </row>
    <row r="111" spans="1:9" s="7" customFormat="1" ht="25.5">
      <c r="A111" s="24" t="s">
        <v>223</v>
      </c>
      <c r="B111" s="29"/>
      <c r="C111" s="2" t="s">
        <v>185</v>
      </c>
      <c r="D111" s="2" t="s">
        <v>4</v>
      </c>
      <c r="E111" s="28">
        <v>11</v>
      </c>
      <c r="F111" s="47"/>
      <c r="G111" s="48"/>
      <c r="H111" s="3"/>
      <c r="I111" s="45"/>
    </row>
    <row r="112" spans="1:9" s="7" customFormat="1" ht="25.5">
      <c r="A112" s="24" t="s">
        <v>226</v>
      </c>
      <c r="B112" s="29"/>
      <c r="C112" s="2" t="s">
        <v>184</v>
      </c>
      <c r="D112" s="2" t="s">
        <v>4</v>
      </c>
      <c r="E112" s="28">
        <v>34</v>
      </c>
      <c r="F112" s="47"/>
      <c r="G112" s="48"/>
      <c r="H112" s="3"/>
      <c r="I112" s="45"/>
    </row>
    <row r="113" spans="1:9" s="7" customFormat="1" ht="25.5">
      <c r="A113" s="24" t="s">
        <v>227</v>
      </c>
      <c r="B113" s="29"/>
      <c r="C113" s="2" t="s">
        <v>54</v>
      </c>
      <c r="D113" s="2" t="s">
        <v>4</v>
      </c>
      <c r="E113" s="28">
        <v>3</v>
      </c>
      <c r="F113" s="47"/>
      <c r="G113" s="48"/>
      <c r="H113" s="3"/>
      <c r="I113" s="45"/>
    </row>
    <row r="114" spans="1:9" s="7" customFormat="1" ht="25.5">
      <c r="A114" s="24" t="s">
        <v>265</v>
      </c>
      <c r="B114" s="29"/>
      <c r="C114" s="2" t="s">
        <v>55</v>
      </c>
      <c r="D114" s="23" t="s">
        <v>4</v>
      </c>
      <c r="E114" s="28">
        <v>50</v>
      </c>
      <c r="F114" s="47"/>
      <c r="G114" s="48"/>
      <c r="H114" s="3"/>
      <c r="I114" s="45"/>
    </row>
    <row r="115" spans="1:9" s="7" customFormat="1">
      <c r="A115" s="24"/>
      <c r="B115" s="29"/>
      <c r="C115" s="8"/>
      <c r="D115" s="2"/>
      <c r="E115" s="28"/>
      <c r="F115" s="47"/>
      <c r="G115" s="48"/>
      <c r="H115" s="3"/>
      <c r="I115" s="45"/>
    </row>
    <row r="116" spans="1:9" s="7" customFormat="1">
      <c r="A116" s="24"/>
      <c r="B116" s="29"/>
      <c r="C116" s="62" t="s">
        <v>81</v>
      </c>
      <c r="D116" s="40"/>
      <c r="E116" s="41"/>
      <c r="F116" s="49"/>
      <c r="G116" s="64"/>
      <c r="H116" s="42"/>
      <c r="I116" s="63"/>
    </row>
    <row r="117" spans="1:9" s="7" customFormat="1">
      <c r="A117" s="24"/>
      <c r="B117" s="29"/>
      <c r="C117" s="61"/>
      <c r="D117" s="23"/>
      <c r="E117" s="43"/>
      <c r="F117" s="47"/>
      <c r="G117" s="67"/>
      <c r="H117" s="22"/>
      <c r="I117" s="45"/>
    </row>
    <row r="118" spans="1:9" s="7" customFormat="1">
      <c r="A118" s="24"/>
      <c r="B118" s="29"/>
      <c r="C118" s="61"/>
      <c r="D118" s="23"/>
      <c r="E118" s="43"/>
      <c r="F118" s="47"/>
      <c r="G118" s="67"/>
      <c r="H118" s="22"/>
      <c r="I118" s="143"/>
    </row>
    <row r="119" spans="1:9" s="146" customFormat="1" ht="12.75" customHeight="1">
      <c r="A119" s="144"/>
      <c r="B119" s="145"/>
      <c r="C119" s="185" t="s">
        <v>82</v>
      </c>
      <c r="D119" s="185"/>
      <c r="E119" s="185"/>
      <c r="F119" s="147"/>
      <c r="G119" s="148"/>
      <c r="H119" s="147"/>
      <c r="I119" s="149"/>
    </row>
    <row r="123" spans="1:9" s="146" customFormat="1" ht="12.75" customHeight="1">
      <c r="A123" s="144"/>
      <c r="B123" s="145"/>
      <c r="C123" s="185" t="s">
        <v>83</v>
      </c>
      <c r="D123" s="185"/>
      <c r="E123" s="185"/>
      <c r="F123" s="185"/>
      <c r="G123" s="185"/>
      <c r="H123" s="185"/>
      <c r="I123" s="188"/>
    </row>
    <row r="124" spans="1:9" s="8" customFormat="1">
      <c r="A124" s="11"/>
      <c r="B124" s="13"/>
      <c r="C124" s="27"/>
      <c r="D124" s="12"/>
      <c r="E124" s="12"/>
      <c r="F124" s="38"/>
      <c r="G124" s="38"/>
      <c r="H124" s="14"/>
      <c r="I124" s="44"/>
    </row>
    <row r="125" spans="1:9" s="7" customFormat="1" ht="25.5">
      <c r="A125" s="24" t="s">
        <v>84</v>
      </c>
      <c r="B125" s="29"/>
      <c r="C125" s="23" t="s">
        <v>186</v>
      </c>
      <c r="D125" s="68" t="s">
        <v>2</v>
      </c>
      <c r="E125" s="68">
        <v>1</v>
      </c>
      <c r="F125" s="47"/>
      <c r="G125" s="48"/>
      <c r="H125" s="3"/>
      <c r="I125" s="45"/>
    </row>
    <row r="126" spans="1:9" s="7" customFormat="1">
      <c r="A126" s="24" t="s">
        <v>127</v>
      </c>
      <c r="B126" s="29"/>
      <c r="C126" s="23" t="s">
        <v>128</v>
      </c>
      <c r="D126" s="68" t="s">
        <v>2</v>
      </c>
      <c r="E126" s="68">
        <v>1</v>
      </c>
      <c r="F126" s="47"/>
      <c r="G126" s="48"/>
      <c r="H126" s="3"/>
      <c r="I126" s="45"/>
    </row>
    <row r="127" spans="1:9" s="7" customFormat="1">
      <c r="A127" s="24" t="s">
        <v>129</v>
      </c>
      <c r="B127" s="29"/>
      <c r="C127" s="23" t="s">
        <v>132</v>
      </c>
      <c r="D127" s="12" t="s">
        <v>2</v>
      </c>
      <c r="E127" s="12">
        <v>2</v>
      </c>
      <c r="F127" s="47"/>
      <c r="G127" s="48"/>
      <c r="H127" s="3"/>
      <c r="I127" s="45"/>
    </row>
    <row r="128" spans="1:9" s="7" customFormat="1">
      <c r="A128" s="24" t="s">
        <v>130</v>
      </c>
      <c r="B128" s="29"/>
      <c r="C128" s="23" t="s">
        <v>131</v>
      </c>
      <c r="D128" s="12" t="s">
        <v>2</v>
      </c>
      <c r="E128" s="12">
        <v>1</v>
      </c>
      <c r="F128" s="47"/>
      <c r="G128" s="48"/>
      <c r="H128" s="3"/>
      <c r="I128" s="45"/>
    </row>
    <row r="129" spans="1:9" s="7" customFormat="1">
      <c r="A129" s="24" t="s">
        <v>134</v>
      </c>
      <c r="B129" s="29"/>
      <c r="C129" s="52" t="s">
        <v>133</v>
      </c>
      <c r="D129" s="2" t="s">
        <v>2</v>
      </c>
      <c r="E129" s="28">
        <v>1</v>
      </c>
      <c r="F129" s="47"/>
      <c r="G129" s="48"/>
      <c r="H129" s="3"/>
      <c r="I129" s="45"/>
    </row>
    <row r="130" spans="1:9" s="7" customFormat="1" ht="25.5">
      <c r="A130" s="24" t="s">
        <v>136</v>
      </c>
      <c r="B130" s="29"/>
      <c r="C130" s="23" t="s">
        <v>187</v>
      </c>
      <c r="D130" s="68" t="s">
        <v>2</v>
      </c>
      <c r="E130" s="68">
        <v>2</v>
      </c>
      <c r="F130" s="47"/>
      <c r="G130" s="48"/>
      <c r="H130" s="3"/>
      <c r="I130" s="45"/>
    </row>
    <row r="131" spans="1:9" s="7" customFormat="1" ht="25.5">
      <c r="A131" s="24" t="s">
        <v>137</v>
      </c>
      <c r="B131" s="29"/>
      <c r="C131" s="23" t="s">
        <v>188</v>
      </c>
      <c r="D131" s="68"/>
      <c r="E131" s="68">
        <v>1</v>
      </c>
      <c r="F131" s="47"/>
      <c r="G131" s="48"/>
      <c r="H131" s="3"/>
      <c r="I131" s="45"/>
    </row>
    <row r="132" spans="1:9" s="7" customFormat="1">
      <c r="A132" s="24" t="s">
        <v>138</v>
      </c>
      <c r="B132" s="29"/>
      <c r="C132" s="23" t="s">
        <v>141</v>
      </c>
      <c r="D132" s="68" t="s">
        <v>2</v>
      </c>
      <c r="E132" s="68">
        <v>3</v>
      </c>
      <c r="F132" s="47"/>
      <c r="G132" s="48"/>
      <c r="H132" s="3"/>
      <c r="I132" s="45"/>
    </row>
    <row r="133" spans="1:9" s="7" customFormat="1">
      <c r="A133" s="24" t="s">
        <v>139</v>
      </c>
      <c r="B133" s="29"/>
      <c r="C133" s="23" t="s">
        <v>181</v>
      </c>
      <c r="D133" s="12" t="s">
        <v>2</v>
      </c>
      <c r="E133" s="12">
        <v>6</v>
      </c>
      <c r="F133" s="47"/>
      <c r="G133" s="48"/>
      <c r="H133" s="3"/>
      <c r="I133" s="45"/>
    </row>
    <row r="134" spans="1:9" s="7" customFormat="1">
      <c r="A134" s="24" t="s">
        <v>140</v>
      </c>
      <c r="B134" s="29"/>
      <c r="C134" s="23" t="s">
        <v>182</v>
      </c>
      <c r="D134" s="12" t="s">
        <v>2</v>
      </c>
      <c r="E134" s="12">
        <v>3</v>
      </c>
      <c r="F134" s="47"/>
      <c r="G134" s="48"/>
      <c r="H134" s="3"/>
      <c r="I134" s="45"/>
    </row>
    <row r="135" spans="1:9" s="7" customFormat="1">
      <c r="A135" s="24" t="s">
        <v>212</v>
      </c>
      <c r="B135" s="29"/>
      <c r="C135" s="52" t="s">
        <v>142</v>
      </c>
      <c r="D135" s="2" t="s">
        <v>2</v>
      </c>
      <c r="E135" s="28">
        <v>3</v>
      </c>
      <c r="F135" s="47"/>
      <c r="G135" s="48"/>
      <c r="H135" s="3"/>
      <c r="I135" s="45"/>
    </row>
    <row r="136" spans="1:9" s="7" customFormat="1" ht="25.5">
      <c r="A136" s="24" t="s">
        <v>213</v>
      </c>
      <c r="B136" s="29"/>
      <c r="C136" s="59" t="s">
        <v>178</v>
      </c>
      <c r="D136" s="23"/>
      <c r="E136" s="43">
        <v>2</v>
      </c>
      <c r="F136" s="47"/>
      <c r="G136" s="48"/>
      <c r="H136" s="3"/>
      <c r="I136" s="45"/>
    </row>
    <row r="137" spans="1:9" s="7" customFormat="1" ht="25.5">
      <c r="A137" s="24" t="s">
        <v>214</v>
      </c>
      <c r="B137" s="121"/>
      <c r="C137" s="59" t="s">
        <v>179</v>
      </c>
      <c r="D137" s="23" t="s">
        <v>2</v>
      </c>
      <c r="E137" s="43">
        <v>3</v>
      </c>
      <c r="F137" s="47"/>
      <c r="G137" s="48"/>
      <c r="H137" s="3"/>
      <c r="I137" s="45"/>
    </row>
    <row r="138" spans="1:9" s="7" customFormat="1" ht="25.5">
      <c r="A138" s="24" t="s">
        <v>215</v>
      </c>
      <c r="B138" s="121"/>
      <c r="C138" s="59" t="s">
        <v>180</v>
      </c>
      <c r="D138" s="23" t="s">
        <v>2</v>
      </c>
      <c r="E138" s="43">
        <v>8</v>
      </c>
      <c r="F138" s="47"/>
      <c r="G138" s="48"/>
      <c r="H138" s="3"/>
      <c r="I138" s="45"/>
    </row>
    <row r="139" spans="1:9" s="7" customFormat="1">
      <c r="A139" s="24" t="s">
        <v>216</v>
      </c>
      <c r="B139" s="121"/>
      <c r="C139" s="23" t="s">
        <v>143</v>
      </c>
      <c r="D139" s="23" t="s">
        <v>2</v>
      </c>
      <c r="E139" s="43">
        <v>16</v>
      </c>
      <c r="F139" s="47"/>
      <c r="G139" s="48"/>
      <c r="H139" s="3"/>
      <c r="I139" s="45"/>
    </row>
    <row r="140" spans="1:9" s="7" customFormat="1">
      <c r="A140" s="69" t="s">
        <v>228</v>
      </c>
      <c r="B140" s="29"/>
      <c r="C140" s="17" t="s">
        <v>5</v>
      </c>
      <c r="D140" s="23"/>
      <c r="E140" s="28"/>
      <c r="F140" s="47"/>
      <c r="G140" s="48"/>
      <c r="H140" s="3"/>
      <c r="I140" s="45"/>
    </row>
    <row r="141" spans="1:9" s="7" customFormat="1">
      <c r="A141" s="24" t="s">
        <v>229</v>
      </c>
      <c r="B141" s="29"/>
      <c r="C141" s="8" t="s">
        <v>230</v>
      </c>
      <c r="D141" s="2" t="s">
        <v>14</v>
      </c>
      <c r="E141" s="90">
        <v>0.25</v>
      </c>
      <c r="F141" s="47"/>
      <c r="G141" s="48"/>
      <c r="H141" s="3"/>
      <c r="I141" s="45"/>
    </row>
    <row r="142" spans="1:9" s="7" customFormat="1">
      <c r="B142" s="29"/>
      <c r="C142" s="8"/>
      <c r="D142" s="2"/>
      <c r="E142" s="28"/>
      <c r="F142" s="47"/>
      <c r="G142" s="48"/>
      <c r="H142" s="3"/>
      <c r="I142" s="45"/>
    </row>
    <row r="143" spans="1:9" s="7" customFormat="1">
      <c r="A143" s="24"/>
      <c r="B143" s="29"/>
      <c r="C143" s="62" t="s">
        <v>85</v>
      </c>
      <c r="D143" s="40"/>
      <c r="E143" s="41"/>
      <c r="F143" s="49"/>
      <c r="G143" s="64"/>
      <c r="H143" s="42"/>
      <c r="I143" s="63"/>
    </row>
    <row r="144" spans="1:9" s="7" customFormat="1">
      <c r="A144" s="24"/>
      <c r="B144" s="29"/>
      <c r="C144" s="61"/>
      <c r="D144" s="23"/>
      <c r="E144" s="43"/>
      <c r="F144" s="47"/>
      <c r="G144" s="67"/>
      <c r="H144" s="22"/>
      <c r="I144" s="45"/>
    </row>
    <row r="145" spans="1:9" s="7" customFormat="1">
      <c r="A145" s="24"/>
      <c r="B145" s="29"/>
      <c r="C145" s="8"/>
      <c r="D145" s="2"/>
      <c r="E145" s="28"/>
      <c r="F145" s="47"/>
      <c r="G145" s="48"/>
      <c r="H145" s="3"/>
      <c r="I145" s="45"/>
    </row>
    <row r="146" spans="1:9" s="7" customFormat="1">
      <c r="A146" s="24"/>
      <c r="B146" s="29"/>
      <c r="C146" s="25" t="s">
        <v>6</v>
      </c>
      <c r="D146" s="21"/>
      <c r="E146" s="26"/>
      <c r="F146" s="47"/>
      <c r="G146" s="48"/>
      <c r="H146" s="3"/>
      <c r="I146" s="45"/>
    </row>
    <row r="147" spans="1:9" s="7" customFormat="1" ht="25.5">
      <c r="A147" s="24" t="s">
        <v>231</v>
      </c>
      <c r="B147" s="29"/>
      <c r="C147" s="2" t="s">
        <v>185</v>
      </c>
      <c r="D147" s="2" t="s">
        <v>4</v>
      </c>
      <c r="E147" s="28">
        <v>6</v>
      </c>
      <c r="F147" s="47"/>
      <c r="G147" s="48"/>
      <c r="H147" s="3"/>
      <c r="I147" s="45"/>
    </row>
    <row r="148" spans="1:9" s="7" customFormat="1" ht="25.5">
      <c r="A148" s="24" t="s">
        <v>232</v>
      </c>
      <c r="B148" s="29"/>
      <c r="C148" s="2" t="s">
        <v>184</v>
      </c>
      <c r="D148" s="2" t="s">
        <v>4</v>
      </c>
      <c r="E148" s="28">
        <v>11</v>
      </c>
      <c r="F148" s="47"/>
      <c r="G148" s="48"/>
      <c r="H148" s="3"/>
      <c r="I148" s="45"/>
    </row>
    <row r="149" spans="1:9" s="7" customFormat="1">
      <c r="A149" s="24" t="s">
        <v>233</v>
      </c>
      <c r="B149" s="29"/>
      <c r="C149" s="2" t="s">
        <v>135</v>
      </c>
      <c r="D149" s="23" t="s">
        <v>4</v>
      </c>
      <c r="E149" s="28">
        <v>1</v>
      </c>
      <c r="F149" s="47"/>
      <c r="G149" s="48"/>
      <c r="H149" s="3"/>
      <c r="I149" s="45"/>
    </row>
    <row r="150" spans="1:9" s="7" customFormat="1">
      <c r="A150" s="24" t="s">
        <v>234</v>
      </c>
      <c r="B150" s="29"/>
      <c r="C150" s="2" t="s">
        <v>183</v>
      </c>
      <c r="D150" s="23" t="s">
        <v>4</v>
      </c>
      <c r="E150" s="28">
        <v>6</v>
      </c>
      <c r="F150" s="47"/>
      <c r="G150" s="48"/>
      <c r="H150" s="3"/>
      <c r="I150" s="45"/>
    </row>
    <row r="151" spans="1:9" s="7" customFormat="1">
      <c r="A151" s="24"/>
      <c r="B151" s="29"/>
      <c r="C151" s="2"/>
      <c r="D151" s="23"/>
      <c r="E151" s="28"/>
      <c r="F151" s="47"/>
      <c r="G151" s="48"/>
      <c r="H151" s="3"/>
      <c r="I151" s="45"/>
    </row>
    <row r="152" spans="1:9" s="7" customFormat="1">
      <c r="A152" s="24"/>
      <c r="B152" s="29"/>
      <c r="C152" s="8"/>
      <c r="D152" s="2"/>
      <c r="E152" s="28"/>
      <c r="F152" s="47"/>
      <c r="G152" s="48"/>
      <c r="H152" s="3"/>
      <c r="I152" s="45"/>
    </row>
    <row r="153" spans="1:9" s="7" customFormat="1">
      <c r="A153" s="24"/>
      <c r="B153" s="29"/>
      <c r="C153" s="62" t="s">
        <v>86</v>
      </c>
      <c r="D153" s="40"/>
      <c r="E153" s="41"/>
      <c r="F153" s="49"/>
      <c r="G153" s="64"/>
      <c r="H153" s="42"/>
      <c r="I153" s="63"/>
    </row>
    <row r="154" spans="1:9" s="7" customFormat="1">
      <c r="A154" s="24"/>
      <c r="B154" s="29"/>
      <c r="C154" s="61"/>
      <c r="D154" s="23"/>
      <c r="E154" s="43"/>
      <c r="F154" s="47"/>
      <c r="G154" s="67"/>
      <c r="H154" s="22"/>
      <c r="I154" s="45"/>
    </row>
    <row r="155" spans="1:9" s="7" customFormat="1">
      <c r="A155" s="24"/>
      <c r="B155" s="29"/>
      <c r="C155" s="61"/>
      <c r="D155" s="23"/>
      <c r="E155" s="43"/>
      <c r="F155" s="47"/>
      <c r="G155" s="67"/>
      <c r="H155" s="22"/>
      <c r="I155" s="143"/>
    </row>
    <row r="156" spans="1:9" s="146" customFormat="1" ht="12.75" customHeight="1">
      <c r="A156" s="144"/>
      <c r="B156" s="145"/>
      <c r="C156" s="185" t="s">
        <v>87</v>
      </c>
      <c r="D156" s="185"/>
      <c r="E156" s="185"/>
      <c r="F156" s="147"/>
      <c r="G156" s="148"/>
      <c r="H156" s="147"/>
      <c r="I156" s="149"/>
    </row>
    <row r="157" spans="1:9">
      <c r="F157" s="1"/>
      <c r="G157" s="1"/>
    </row>
    <row r="159" spans="1:9">
      <c r="I159" s="150"/>
    </row>
    <row r="160" spans="1:9" s="129" customFormat="1" ht="12.75" customHeight="1">
      <c r="A160" s="65"/>
      <c r="B160" s="66"/>
      <c r="C160" s="191" t="s">
        <v>27</v>
      </c>
      <c r="D160" s="191"/>
      <c r="E160" s="191"/>
      <c r="F160" s="191"/>
      <c r="G160" s="191"/>
      <c r="H160" s="191"/>
      <c r="I160" s="191"/>
    </row>
    <row r="161" spans="1:9" s="7" customFormat="1" ht="51">
      <c r="A161" s="24" t="s">
        <v>256</v>
      </c>
      <c r="B161" s="29"/>
      <c r="C161" s="68" t="s">
        <v>270</v>
      </c>
      <c r="D161" s="2" t="s">
        <v>14</v>
      </c>
      <c r="E161" s="28">
        <v>1</v>
      </c>
      <c r="F161" s="47"/>
      <c r="G161" s="48"/>
      <c r="H161" s="3"/>
      <c r="I161" s="45"/>
    </row>
    <row r="162" spans="1:9" s="7" customFormat="1" ht="38.25">
      <c r="A162" s="24" t="s">
        <v>257</v>
      </c>
      <c r="B162" s="29"/>
      <c r="C162" s="68" t="s">
        <v>259</v>
      </c>
      <c r="D162" s="2" t="s">
        <v>14</v>
      </c>
      <c r="E162" s="28">
        <v>1</v>
      </c>
      <c r="F162" s="47"/>
      <c r="G162" s="48"/>
      <c r="H162" s="3"/>
      <c r="I162" s="45"/>
    </row>
    <row r="163" spans="1:9" ht="25.5" customHeight="1">
      <c r="A163" s="4" t="s">
        <v>258</v>
      </c>
      <c r="C163" s="151" t="s">
        <v>260</v>
      </c>
      <c r="D163" s="1" t="s">
        <v>14</v>
      </c>
      <c r="E163" s="1">
        <v>4</v>
      </c>
      <c r="F163" s="47"/>
      <c r="G163" s="48"/>
    </row>
    <row r="164" spans="1:9">
      <c r="F164" s="47"/>
    </row>
    <row r="165" spans="1:9">
      <c r="A165" s="11"/>
      <c r="B165" s="13"/>
      <c r="C165" s="82" t="s">
        <v>30</v>
      </c>
      <c r="D165" s="72"/>
      <c r="E165" s="72"/>
      <c r="F165" s="50"/>
      <c r="G165" s="50"/>
      <c r="H165" s="83"/>
      <c r="I165" s="74"/>
    </row>
    <row r="166" spans="1:9">
      <c r="C166" s="61"/>
      <c r="D166" s="23"/>
      <c r="E166" s="43"/>
      <c r="F166" s="47"/>
      <c r="G166" s="67"/>
      <c r="H166" s="22"/>
      <c r="I166" s="45"/>
    </row>
    <row r="167" spans="1:9">
      <c r="C167" s="61"/>
      <c r="D167" s="23"/>
      <c r="E167" s="43"/>
      <c r="F167" s="47"/>
      <c r="G167" s="67"/>
      <c r="H167" s="22"/>
      <c r="I167" s="45"/>
    </row>
    <row r="168" spans="1:9">
      <c r="A168" s="130"/>
      <c r="B168" s="131"/>
      <c r="C168" s="123" t="s">
        <v>28</v>
      </c>
      <c r="D168" s="124"/>
      <c r="E168" s="125"/>
      <c r="F168" s="126"/>
      <c r="G168" s="127"/>
      <c r="H168" s="132"/>
      <c r="I168" s="133"/>
    </row>
    <row r="169" spans="1:9" s="8" customFormat="1" ht="25.5">
      <c r="A169" s="11"/>
      <c r="B169" s="29"/>
      <c r="C169" s="12" t="s">
        <v>126</v>
      </c>
      <c r="D169" s="12" t="s">
        <v>14</v>
      </c>
      <c r="E169" s="12">
        <v>1</v>
      </c>
      <c r="F169" s="88"/>
      <c r="G169" s="60"/>
      <c r="H169" s="14"/>
      <c r="I169" s="44"/>
    </row>
    <row r="170" spans="1:9" s="8" customFormat="1">
      <c r="A170" s="11"/>
      <c r="B170" s="29"/>
      <c r="C170" s="12" t="s">
        <v>29</v>
      </c>
      <c r="D170" s="12" t="s">
        <v>4</v>
      </c>
      <c r="E170" s="12">
        <v>100</v>
      </c>
      <c r="F170" s="88"/>
      <c r="G170" s="60"/>
      <c r="H170" s="14"/>
      <c r="I170" s="44"/>
    </row>
    <row r="171" spans="1:9" s="8" customFormat="1">
      <c r="A171" s="11"/>
      <c r="B171" s="29"/>
      <c r="C171" s="12"/>
      <c r="D171" s="12"/>
      <c r="E171" s="12"/>
      <c r="F171" s="88"/>
      <c r="G171" s="60"/>
      <c r="H171" s="14"/>
      <c r="I171" s="44"/>
    </row>
    <row r="172" spans="1:9" s="20" customFormat="1">
      <c r="A172" s="18"/>
      <c r="B172" s="19"/>
      <c r="C172" s="72" t="s">
        <v>31</v>
      </c>
      <c r="D172" s="72"/>
      <c r="E172" s="72"/>
      <c r="F172" s="50"/>
      <c r="G172" s="50"/>
      <c r="H172" s="73"/>
      <c r="I172" s="74"/>
    </row>
    <row r="173" spans="1:9" s="8" customFormat="1">
      <c r="A173" s="11"/>
      <c r="B173" s="29"/>
      <c r="C173" s="12"/>
      <c r="D173" s="12"/>
      <c r="E173" s="12"/>
      <c r="F173" s="88"/>
      <c r="G173" s="60"/>
      <c r="H173" s="14"/>
      <c r="I173" s="44"/>
    </row>
    <row r="174" spans="1:9">
      <c r="A174" s="53"/>
      <c r="B174" s="91"/>
      <c r="C174" s="55"/>
      <c r="D174" s="55"/>
      <c r="E174" s="55"/>
      <c r="F174" s="92"/>
      <c r="G174" s="48"/>
      <c r="H174" s="93"/>
    </row>
    <row r="175" spans="1:9" s="8" customFormat="1">
      <c r="A175" s="65"/>
      <c r="B175" s="66"/>
      <c r="C175" s="134" t="s">
        <v>17</v>
      </c>
      <c r="D175" s="128"/>
      <c r="E175" s="128"/>
      <c r="F175" s="126"/>
      <c r="G175" s="135"/>
      <c r="H175" s="136"/>
      <c r="I175" s="137"/>
    </row>
    <row r="176" spans="1:9" s="8" customFormat="1">
      <c r="A176" s="11"/>
      <c r="B176" s="29"/>
      <c r="C176" s="12" t="s">
        <v>18</v>
      </c>
      <c r="D176" s="12" t="s">
        <v>19</v>
      </c>
      <c r="E176" s="12">
        <v>450</v>
      </c>
      <c r="F176" s="70"/>
      <c r="G176" s="48"/>
      <c r="H176" s="14"/>
      <c r="I176" s="44"/>
    </row>
    <row r="177" spans="1:9" s="8" customFormat="1">
      <c r="A177" s="11"/>
      <c r="B177" s="29"/>
      <c r="C177" s="12" t="s">
        <v>20</v>
      </c>
      <c r="D177" s="12" t="s">
        <v>19</v>
      </c>
      <c r="E177" s="12">
        <v>350</v>
      </c>
      <c r="F177" s="70"/>
      <c r="G177" s="48"/>
      <c r="H177" s="14"/>
      <c r="I177" s="44"/>
    </row>
    <row r="178" spans="1:9" s="8" customFormat="1">
      <c r="A178" s="11"/>
      <c r="B178" s="29"/>
      <c r="C178" s="12"/>
      <c r="D178" s="12"/>
      <c r="E178" s="12"/>
      <c r="F178" s="70"/>
      <c r="G178" s="71"/>
      <c r="H178" s="14"/>
      <c r="I178" s="44"/>
    </row>
    <row r="179" spans="1:9" s="20" customFormat="1" ht="25.5">
      <c r="A179" s="18"/>
      <c r="B179" s="19"/>
      <c r="C179" s="72" t="s">
        <v>225</v>
      </c>
      <c r="D179" s="72"/>
      <c r="E179" s="72"/>
      <c r="F179" s="50"/>
      <c r="G179" s="50"/>
      <c r="H179" s="73"/>
      <c r="I179" s="74"/>
    </row>
    <row r="180" spans="1:9" s="20" customFormat="1">
      <c r="A180" s="18"/>
      <c r="B180" s="19"/>
      <c r="C180" s="15"/>
      <c r="D180" s="15"/>
      <c r="E180" s="15"/>
      <c r="F180" s="51"/>
      <c r="G180" s="51"/>
      <c r="H180" s="16"/>
      <c r="I180" s="75"/>
    </row>
    <row r="181" spans="1:9" s="8" customFormat="1">
      <c r="A181" s="65"/>
      <c r="B181" s="66"/>
      <c r="C181" s="138" t="s">
        <v>21</v>
      </c>
      <c r="D181" s="128"/>
      <c r="E181" s="128"/>
      <c r="F181" s="126"/>
      <c r="G181" s="135"/>
      <c r="H181" s="136"/>
      <c r="I181" s="137"/>
    </row>
    <row r="182" spans="1:9" s="81" customFormat="1" ht="25.5">
      <c r="A182" s="77"/>
      <c r="B182" s="29"/>
      <c r="C182" s="68" t="s">
        <v>26</v>
      </c>
      <c r="D182" s="68" t="s">
        <v>16</v>
      </c>
      <c r="E182" s="89">
        <v>96</v>
      </c>
      <c r="F182" s="70"/>
      <c r="G182" s="48"/>
      <c r="H182" s="79"/>
      <c r="I182" s="80"/>
    </row>
    <row r="183" spans="1:9" s="81" customFormat="1">
      <c r="A183" s="77"/>
      <c r="B183" s="29"/>
      <c r="C183" s="68"/>
      <c r="D183" s="68"/>
      <c r="E183" s="78"/>
      <c r="F183" s="70"/>
      <c r="G183" s="48"/>
      <c r="H183" s="79"/>
      <c r="I183" s="80"/>
    </row>
    <row r="184" spans="1:9" s="8" customFormat="1">
      <c r="A184" s="11"/>
      <c r="B184" s="13"/>
      <c r="C184" s="82" t="s">
        <v>32</v>
      </c>
      <c r="D184" s="72"/>
      <c r="E184" s="72"/>
      <c r="F184" s="50"/>
      <c r="G184" s="50"/>
      <c r="H184" s="83"/>
      <c r="I184" s="74"/>
    </row>
    <row r="185" spans="1:9" s="8" customFormat="1">
      <c r="A185" s="11"/>
      <c r="B185" s="13"/>
      <c r="C185" s="76"/>
      <c r="D185" s="15"/>
      <c r="E185" s="15"/>
      <c r="F185" s="51"/>
      <c r="G185" s="51"/>
      <c r="H185" s="84"/>
      <c r="I185" s="16"/>
    </row>
    <row r="186" spans="1:9" s="8" customFormat="1">
      <c r="A186" s="11"/>
      <c r="B186" s="13"/>
      <c r="C186" s="76"/>
      <c r="D186" s="15"/>
      <c r="E186" s="15"/>
      <c r="F186" s="51"/>
      <c r="G186" s="51"/>
      <c r="H186" s="84"/>
      <c r="I186" s="16"/>
    </row>
    <row r="187" spans="1:9" s="8" customFormat="1">
      <c r="A187" s="11"/>
      <c r="B187" s="13"/>
      <c r="C187" s="76"/>
      <c r="D187" s="15"/>
      <c r="E187" s="15"/>
      <c r="F187" s="51"/>
      <c r="G187" s="51"/>
      <c r="H187" s="84"/>
      <c r="I187" s="16"/>
    </row>
    <row r="188" spans="1:9">
      <c r="A188" s="65"/>
      <c r="B188" s="139"/>
      <c r="C188" s="134" t="s">
        <v>22</v>
      </c>
      <c r="D188" s="140"/>
      <c r="E188" s="140"/>
      <c r="F188" s="135"/>
      <c r="G188" s="135"/>
      <c r="H188" s="141"/>
      <c r="I188" s="142"/>
    </row>
    <row r="189" spans="1:9" s="7" customFormat="1" ht="38.25">
      <c r="A189" s="77"/>
      <c r="B189" s="86"/>
      <c r="C189" s="2" t="s">
        <v>25</v>
      </c>
      <c r="D189" s="2" t="s">
        <v>23</v>
      </c>
      <c r="E189" s="2">
        <v>24</v>
      </c>
      <c r="F189" s="85"/>
      <c r="G189" s="48"/>
      <c r="H189" s="3"/>
      <c r="I189" s="45"/>
    </row>
    <row r="190" spans="1:9" s="7" customFormat="1">
      <c r="A190" s="77"/>
      <c r="B190" s="86"/>
      <c r="C190" s="2" t="s">
        <v>24</v>
      </c>
      <c r="D190" s="2" t="s">
        <v>23</v>
      </c>
      <c r="E190" s="2">
        <v>24</v>
      </c>
      <c r="F190" s="85"/>
      <c r="G190" s="48"/>
      <c r="H190" s="3"/>
      <c r="I190" s="45"/>
    </row>
    <row r="191" spans="1:9" s="7" customFormat="1">
      <c r="A191" s="77"/>
      <c r="B191" s="86"/>
      <c r="C191" s="2"/>
      <c r="D191" s="2"/>
      <c r="E191" s="2"/>
      <c r="F191" s="85"/>
      <c r="G191" s="48"/>
      <c r="H191" s="3"/>
      <c r="I191" s="45"/>
    </row>
    <row r="192" spans="1:9" s="7" customFormat="1">
      <c r="A192" s="77"/>
      <c r="B192" s="86"/>
      <c r="C192" s="72" t="s">
        <v>33</v>
      </c>
      <c r="D192" s="40"/>
      <c r="E192" s="40"/>
      <c r="F192" s="87"/>
      <c r="G192" s="50"/>
      <c r="H192" s="42"/>
      <c r="I192" s="63"/>
    </row>
    <row r="195" spans="1:9" s="146" customFormat="1" ht="12.75" customHeight="1">
      <c r="A195" s="144"/>
      <c r="B195" s="145"/>
      <c r="C195" s="185" t="s">
        <v>88</v>
      </c>
      <c r="D195" s="185"/>
      <c r="E195" s="185"/>
      <c r="F195" s="147"/>
      <c r="G195" s="148"/>
      <c r="H195" s="147"/>
      <c r="I195" s="149"/>
    </row>
  </sheetData>
  <mergeCells count="12">
    <mergeCell ref="C195:E195"/>
    <mergeCell ref="F1:F2"/>
    <mergeCell ref="G1:G2"/>
    <mergeCell ref="C6:I6"/>
    <mergeCell ref="A4:I4"/>
    <mergeCell ref="C160:I160"/>
    <mergeCell ref="C86:I86"/>
    <mergeCell ref="C82:E82"/>
    <mergeCell ref="C119:E119"/>
    <mergeCell ref="C123:I123"/>
    <mergeCell ref="C156:E156"/>
    <mergeCell ref="A3:I3"/>
  </mergeCells>
  <pageMargins left="0.78740157480314965" right="0.39370078740157483" top="0.98425196850393704" bottom="0.98425196850393704" header="0.51181102362204722" footer="0.51181102362204722"/>
  <pageSetup paperSize="9" firstPageNumber="2" orientation="landscape" useFirstPageNumber="1" r:id="rId1"/>
  <headerFooter alignWithMargins="0">
    <oddHeader>&amp;LRekonstrukce kuchyňského provozu - Domov mládeže a školní jídelna Pardubice
D.1.4.2 Vzduchotechnika&amp;RSPECIFIKACE MATERIÁLU</oddHeader>
    <oddFooter>&amp;C&amp;P</oddFooter>
  </headerFooter>
  <rowBreaks count="5" manualBreakCount="5">
    <brk id="66" max="16383" man="1"/>
    <brk id="83" max="16383" man="1"/>
    <brk id="120" max="16383" man="1"/>
    <brk id="157" max="16383" man="1"/>
    <brk id="19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Titulni list</vt:lpstr>
      <vt:lpstr>VZT</vt:lpstr>
      <vt:lpstr>VZT!Názvy_tisku</vt:lpstr>
      <vt:lpstr>'Titulni list'!Oblast_tisku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Zdenek Valcha</dc:creator>
  <cp:lastModifiedBy>Petra Stiborová</cp:lastModifiedBy>
  <cp:lastPrinted>2016-03-23T08:55:22Z</cp:lastPrinted>
  <dcterms:created xsi:type="dcterms:W3CDTF">1997-11-06T02:36:03Z</dcterms:created>
  <dcterms:modified xsi:type="dcterms:W3CDTF">2016-03-31T11:28:04Z</dcterms:modified>
</cp:coreProperties>
</file>