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R2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<sst xmlns="http://schemas.openxmlformats.org/spreadsheetml/2006/main" count="143" uniqueCount="76">
  <si>
    <t xml:space="preserve">Typ</t>
  </si>
  <si>
    <t xml:space="preserve">Popis</t>
  </si>
  <si>
    <t xml:space="preserve">Cena za ks</t>
  </si>
  <si>
    <t xml:space="preserve">m.j.</t>
  </si>
  <si>
    <t xml:space="preserve">Cena celkem</t>
  </si>
  <si>
    <t xml:space="preserve">ŘÍDÍCÍ SYSTÉM </t>
  </si>
  <si>
    <r>
      <rPr>
        <sz val="10"/>
        <rFont val="Arial Narrow"/>
        <family val="2"/>
        <charset val="238"/>
      </rPr>
      <t xml:space="preserve">OVLÁDACÍ JEDNOTKA PRO REGULAČNÍ SYSTÉM
LOGAMATIC EMS PLUS A VŠECHNY ZDROJE TEPLA
VYBAVENÉ EMS VČETNĚ PŘÍSLUŠENSTVÍ</t>
    </r>
    <r>
      <rPr>
        <b val="true"/>
        <sz val="10"/>
        <rFont val="Arial Narrow"/>
        <family val="2"/>
        <charset val="238"/>
      </rPr>
      <t xml:space="preserve"> (V DODÁVCE ÚT)</t>
    </r>
  </si>
  <si>
    <t xml:space="preserve">ÚT</t>
  </si>
  <si>
    <t xml:space="preserve">ks</t>
  </si>
  <si>
    <r>
      <rPr>
        <sz val="10"/>
        <rFont val="Arial Narrow"/>
        <family val="2"/>
        <charset val="238"/>
      </rPr>
      <t xml:space="preserve">KASKÁDOVÝ MODUL PRO ŘÍZENÍ VÍCE KOTLŮ
S EMS </t>
    </r>
    <r>
      <rPr>
        <sz val="10"/>
        <color rgb="FF000000"/>
        <rFont val="Arial Narrow"/>
        <family val="2"/>
        <charset val="238"/>
      </rPr>
      <t xml:space="preserve"> VČETNĚ PŘÍSLUŠENSTVÍ </t>
    </r>
    <r>
      <rPr>
        <b val="true"/>
        <sz val="10"/>
        <color rgb="FF000000"/>
        <rFont val="Arial Narrow"/>
        <family val="2"/>
        <charset val="238"/>
      </rPr>
      <t xml:space="preserve">(V DODÁVCE ÚT)</t>
    </r>
  </si>
  <si>
    <r>
      <rPr>
        <sz val="10"/>
        <rFont val="Arial Narrow"/>
        <family val="2"/>
        <charset val="238"/>
      </rPr>
      <t xml:space="preserve">SMĚŠOVACÍ MODUL PRO POUŽITÍ S EMS PLUS A
PRO MONTÁŽ NA STĚNU </t>
    </r>
    <r>
      <rPr>
        <sz val="10"/>
        <color rgb="FF000000"/>
        <rFont val="Arial Narrow"/>
        <family val="2"/>
        <charset val="238"/>
      </rPr>
      <t xml:space="preserve"> VČETNĚ PŘÍSLUŠENSTVÍ </t>
    </r>
    <r>
      <rPr>
        <b val="true"/>
        <sz val="10"/>
        <color rgb="FF000000"/>
        <rFont val="Arial Narrow"/>
        <family val="2"/>
        <charset val="238"/>
      </rPr>
      <t xml:space="preserve">(V DODÁVCE ÚT)</t>
    </r>
  </si>
  <si>
    <t xml:space="preserve">PORUCHOVÁ SIGNALIZACE (8xDI+2xDO)</t>
  </si>
  <si>
    <t xml:space="preserve">RÁMEČEK PRO PRO MONTÁŽ PORUCHOVÉ SIGNALIZACE DO DVEŘÍ ROZVADĚČE</t>
  </si>
  <si>
    <t xml:space="preserve">PERIFERIE</t>
  </si>
  <si>
    <r>
      <rPr>
        <sz val="10"/>
        <rFont val="Arial Narrow"/>
        <family val="2"/>
        <charset val="238"/>
      </rPr>
      <t xml:space="preserve">DVOUSTUPŇOVÝ DETEKTOR ÚNIKU PLYNU (ZEMNÍ PLYN, METAN, LPG) - </t>
    </r>
    <r>
      <rPr>
        <b val="true"/>
        <sz val="10"/>
        <rFont val="Arial Narrow"/>
        <family val="2"/>
        <charset val="238"/>
      </rPr>
      <t xml:space="preserve">SG1</t>
    </r>
  </si>
  <si>
    <r>
      <rPr>
        <sz val="10"/>
        <rFont val="Arial Narrow"/>
        <family val="2"/>
        <charset val="238"/>
      </rPr>
      <t xml:space="preserve">DVOUSTUPŇOVÝ DETEKTOR ÚNIKU PLYNU (CO) – </t>
    </r>
    <r>
      <rPr>
        <b val="true"/>
        <sz val="10"/>
        <rFont val="Arial Narrow"/>
        <family val="2"/>
        <charset val="238"/>
      </rPr>
      <t xml:space="preserve">SG2</t>
    </r>
  </si>
  <si>
    <r>
      <rPr>
        <sz val="10"/>
        <rFont val="Arial Narrow"/>
        <family val="2"/>
        <charset val="238"/>
      </rPr>
      <t xml:space="preserve">PROSTOR. TERMOSTAT 20-60 stC – </t>
    </r>
    <r>
      <rPr>
        <b val="true"/>
        <sz val="10"/>
        <rFont val="Arial Narrow"/>
        <family val="2"/>
        <charset val="238"/>
      </rPr>
      <t xml:space="preserve">STIK1</t>
    </r>
  </si>
  <si>
    <t xml:space="preserve"> </t>
  </si>
  <si>
    <r>
      <rPr>
        <sz val="10"/>
        <rFont val="Arial Narrow"/>
        <family val="2"/>
        <charset val="238"/>
      </rPr>
      <t xml:space="preserve">BEZPEČNOSTNÍ TLAČÍTKO (KOMPLET) – </t>
    </r>
    <r>
      <rPr>
        <b val="true"/>
        <sz val="10"/>
        <rFont val="Arial Narrow"/>
        <family val="2"/>
        <charset val="238"/>
      </rPr>
      <t xml:space="preserve">SB1</t>
    </r>
  </si>
  <si>
    <r>
      <rPr>
        <sz val="10"/>
        <rFont val="Arial Narrow"/>
        <family val="2"/>
        <charset val="238"/>
      </rPr>
      <t xml:space="preserve">REGULÁTOR TLAKU 63-630 kPa – </t>
    </r>
    <r>
      <rPr>
        <b val="true"/>
        <sz val="10"/>
        <rFont val="Arial Narrow"/>
        <family val="2"/>
        <charset val="238"/>
      </rPr>
      <t xml:space="preserve">BPH1</t>
    </r>
  </si>
  <si>
    <r>
      <rPr>
        <sz val="10"/>
        <rFont val="Arial Narrow"/>
        <family val="2"/>
        <charset val="238"/>
      </rPr>
      <t xml:space="preserve">SMYČKA + KOHOUT – </t>
    </r>
    <r>
      <rPr>
        <b val="true"/>
        <sz val="10"/>
        <rFont val="Arial Narrow"/>
        <family val="2"/>
        <charset val="238"/>
      </rPr>
      <t xml:space="preserve">BPH1</t>
    </r>
  </si>
  <si>
    <r>
      <rPr>
        <sz val="10"/>
        <rFont val="Arial Narrow"/>
        <family val="2"/>
        <charset val="238"/>
      </rPr>
      <t xml:space="preserve">TERMOSTAT 30-90 stC KAPIL. - </t>
    </r>
    <r>
      <rPr>
        <b val="true"/>
        <sz val="10"/>
        <rFont val="Arial Narrow"/>
        <family val="2"/>
        <charset val="238"/>
      </rPr>
      <t xml:space="preserve">ST3</t>
    </r>
  </si>
  <si>
    <r>
      <rPr>
        <sz val="10"/>
        <rFont val="Arial Narrow"/>
        <family val="2"/>
        <charset val="238"/>
      </rPr>
      <t xml:space="preserve">3-CESTNÝ REGULAČNÍ VENTIL – </t>
    </r>
    <r>
      <rPr>
        <b val="true"/>
        <sz val="10"/>
        <rFont val="Arial Narrow"/>
        <family val="2"/>
        <charset val="238"/>
      </rPr>
      <t xml:space="preserve">SRVT1,</t>
    </r>
    <r>
      <rPr>
        <sz val="10"/>
        <rFont val="Arial Narrow"/>
        <family val="2"/>
        <charset val="238"/>
      </rPr>
      <t xml:space="preserve"> </t>
    </r>
    <r>
      <rPr>
        <b val="true"/>
        <sz val="10"/>
        <rFont val="Arial Narrow"/>
        <family val="2"/>
        <charset val="238"/>
      </rPr>
      <t xml:space="preserve">SRVT2 </t>
    </r>
    <r>
      <rPr>
        <b val="true"/>
        <sz val="10"/>
        <color rgb="FF000000"/>
        <rFont val="Arial Narrow"/>
        <family val="2"/>
        <charset val="238"/>
      </rPr>
      <t xml:space="preserve">(V DODÁVCE ÚT)</t>
    </r>
  </si>
  <si>
    <r>
      <rPr>
        <sz val="10"/>
        <rFont val="Arial Narrow"/>
        <family val="2"/>
        <charset val="238"/>
      </rPr>
      <t xml:space="preserve">SERVOPOHON 230V 3BOD. – </t>
    </r>
    <r>
      <rPr>
        <b val="true"/>
        <sz val="10"/>
        <rFont val="Arial Narrow"/>
        <family val="2"/>
        <charset val="238"/>
      </rPr>
      <t xml:space="preserve">SRVT1, SRVT2</t>
    </r>
  </si>
  <si>
    <r>
      <rPr>
        <sz val="10"/>
        <rFont val="Arial Narrow"/>
        <family val="2"/>
        <charset val="238"/>
      </rPr>
      <t xml:space="preserve">SNÍMAČ ZAPLAVENÍ – </t>
    </r>
    <r>
      <rPr>
        <b val="true"/>
        <sz val="10"/>
        <rFont val="Arial Narrow"/>
        <family val="2"/>
        <charset val="238"/>
      </rPr>
      <t xml:space="preserve">SHL1</t>
    </r>
  </si>
  <si>
    <r>
      <rPr>
        <sz val="10"/>
        <rFont val="Arial Narrow"/>
        <family val="2"/>
        <charset val="238"/>
      </rPr>
      <t xml:space="preserve">Zásuvka  2P+Z, 230V/16A, bílá IP44 –</t>
    </r>
    <r>
      <rPr>
        <b val="true"/>
        <sz val="10"/>
        <rFont val="Arial Narrow"/>
        <family val="2"/>
        <charset val="238"/>
      </rPr>
      <t xml:space="preserve"> K1, K2, K3</t>
    </r>
  </si>
  <si>
    <r>
      <rPr>
        <sz val="10"/>
        <rFont val="Arial Narrow"/>
        <family val="2"/>
        <charset val="238"/>
      </rPr>
      <t xml:space="preserve">Svítidlo zářivkové 2x58W EP, IP 66 vč. světel zdrojů - </t>
    </r>
    <r>
      <rPr>
        <b val="true"/>
        <sz val="10"/>
        <rFont val="Arial Narrow"/>
        <family val="2"/>
        <charset val="238"/>
      </rPr>
      <t xml:space="preserve">OSV1</t>
    </r>
  </si>
  <si>
    <r>
      <rPr>
        <sz val="10"/>
        <rFont val="Arial Narrow"/>
        <family val="2"/>
        <charset val="238"/>
      </rPr>
      <t xml:space="preserve">Svítidlo zářivkové 2x58W EP, IP 66  s vest nouz modulem vč. světel zdrojů - </t>
    </r>
    <r>
      <rPr>
        <b val="true"/>
        <sz val="10"/>
        <rFont val="Arial Narrow"/>
        <family val="2"/>
        <charset val="238"/>
      </rPr>
      <t xml:space="preserve">OSV1</t>
    </r>
  </si>
  <si>
    <r>
      <rPr>
        <sz val="10"/>
        <rFont val="Arial Narrow"/>
        <family val="2"/>
        <charset val="238"/>
      </rPr>
      <t xml:space="preserve">Vypínač 1pól. řaz.1, IP44 – </t>
    </r>
    <r>
      <rPr>
        <b val="true"/>
        <sz val="10"/>
        <rFont val="Arial Narrow"/>
        <family val="2"/>
        <charset val="238"/>
      </rPr>
      <t xml:space="preserve">OSV1</t>
    </r>
  </si>
  <si>
    <t xml:space="preserve">ROZVADĚČ  DT1</t>
  </si>
  <si>
    <t xml:space="preserve">ROZVADĚČ 800x600x210</t>
  </si>
  <si>
    <t xml:space="preserve">VÝVODKA PG.. S MATICÍ</t>
  </si>
  <si>
    <t xml:space="preserve">Vypínač, 3.pól., červený, 25A, panel</t>
  </si>
  <si>
    <t xml:space="preserve">SALTEK OCHRANA DA-275 DF 10A </t>
  </si>
  <si>
    <t xml:space="preserve">B10/1</t>
  </si>
  <si>
    <t xml:space="preserve">JISTIČ 10A 1POL.</t>
  </si>
  <si>
    <t xml:space="preserve">VYHODNOCOVACÍ RELÉ</t>
  </si>
  <si>
    <t xml:space="preserve">MINIATURNÍ RELÉ PT, CÍVKA 24V DC</t>
  </si>
  <si>
    <t xml:space="preserve">PATICE, 4 PÓL.,6A</t>
  </si>
  <si>
    <t xml:space="preserve">HLAVICE PRO SIGNÁLKY NÍZKÉ - ŽLUTÁ</t>
  </si>
  <si>
    <t xml:space="preserve">UPEVŇOVACÍ ADAPTÉR 3 POZICE</t>
  </si>
  <si>
    <t xml:space="preserve">LED 12-30V AC/DC BÍLÁ</t>
  </si>
  <si>
    <t xml:space="preserve">AKUSTICKÝ HLÁSIČ</t>
  </si>
  <si>
    <t xml:space="preserve">BZUČÁK, NEPŘERUŠOVANÝ TÓN 10-30V AC/DC</t>
  </si>
  <si>
    <t xml:space="preserve">OVLÁDAČ 2-POLOHOVY, S ARETACÍ ČERNÝ I-0, OTOČNÝ</t>
  </si>
  <si>
    <t xml:space="preserve">ZAPÍNACÍ KONTAKT</t>
  </si>
  <si>
    <t xml:space="preserve">SVORKA ŘADOVÁ 4mm2</t>
  </si>
  <si>
    <t xml:space="preserve">POJISTKOVÁ SVORKA</t>
  </si>
  <si>
    <t xml:space="preserve">POMOCNÝ MATERIÁL</t>
  </si>
  <si>
    <t xml:space="preserve">VÝROBA ROZVADĚČE</t>
  </si>
  <si>
    <t xml:space="preserve">STÁVAJÍCÍ SILOVÝ ROZVADĚČ (zajištění silového napojení rozvaděče DT1)</t>
  </si>
  <si>
    <t xml:space="preserve">C16/1</t>
  </si>
  <si>
    <t xml:space="preserve">JISTIČ 16A 1POL.</t>
  </si>
  <si>
    <t xml:space="preserve">MONTÁŽ ROZVADĚČE</t>
  </si>
  <si>
    <t xml:space="preserve">MONTÁŽ VČETNĚ DODÁVKY KABELŮ A KABELOVÝCH TRAS</t>
  </si>
  <si>
    <t xml:space="preserve">kabel CYKY 3x4</t>
  </si>
  <si>
    <t xml:space="preserve">m</t>
  </si>
  <si>
    <t xml:space="preserve">kabel CYKY 5x1,5</t>
  </si>
  <si>
    <t xml:space="preserve">kabel CYKY 3x1,5</t>
  </si>
  <si>
    <t xml:space="preserve">kabel JYTY 4x1</t>
  </si>
  <si>
    <t xml:space="preserve">POKLÁDKA KABELŮ</t>
  </si>
  <si>
    <t xml:space="preserve">VODIČ CY6 ŽLUTOZEL.</t>
  </si>
  <si>
    <t xml:space="preserve">NAPOJENÍ  A OZNAČENÍ KABELŮ</t>
  </si>
  <si>
    <t xml:space="preserve">OSAZENÍ PERIFERIÍ</t>
  </si>
  <si>
    <t xml:space="preserve">KOVOVÉ KABELOVÉ ŽLABY 125x100 VČETNĚ KONSTRUKČNÍCH DÍLŮ NA ZEĎ</t>
  </si>
  <si>
    <t xml:space="preserve">KOVOVÉ KABELOVÉ ŽLABY 62x50 VČETNĚ KONSTRUKČNÍCH DÍLŮ NA ZEĎ</t>
  </si>
  <si>
    <t xml:space="preserve">TRUBKA PVC PEVNÁ D16 VČETNĚ KONSTRUKČNÍCH DÍLŮ NA ZEĎ</t>
  </si>
  <si>
    <t xml:space="preserve">TRUBKA OHEBNÁ PVC P35</t>
  </si>
  <si>
    <t xml:space="preserve">DROBNÝ INSTALAČNÍ MATERIÁL</t>
  </si>
  <si>
    <t xml:space="preserve">MONTÁŽNÍ PRÁCE</t>
  </si>
  <si>
    <t xml:space="preserve">DOPRAVA</t>
  </si>
  <si>
    <t xml:space="preserve">REVIZE</t>
  </si>
  <si>
    <t xml:space="preserve">OŽIVENÍ A ZKUŠEBNÍ PROVOZ</t>
  </si>
  <si>
    <t xml:space="preserve">ZAŠKOLENÍ OBSLUHY</t>
  </si>
  <si>
    <t xml:space="preserve">PROJEKTOVÁ DOKUMENTACE (VÝROBNÍ DOKUMENTACE, DSPS)</t>
  </si>
  <si>
    <t xml:space="preserve">CELKEM bez DPH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</si>
</sst>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&quot; Kč&quot;"/>
    <numFmt numFmtId="166" formatCode="#,##0.00"/>
    <numFmt numFmtId="167" formatCode="#,##0.00&quot; Kč&quot;;\-#,##0.00&quot; Kč&quot;"/>
    <numFmt numFmtId="168" formatCode="_-* #,##0&quot; Kč&quot;_-;\-* #,##0&quot; Kč&quot;_-;_-* &quot;- Kč&quot;_-;_-@_-"/>
  </numFmts>
  <fonts count="15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 Narrow"/>
      <family val="2"/>
      <charset val="238"/>
    </font>
    <font>
      <sz val="10"/>
      <name val="Arial Narrow"/>
      <family val="2"/>
      <charset val="238"/>
    </font>
    <font>
      <b val="true"/>
      <i val="true"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 val="true"/>
      <sz val="10"/>
      <color rgb="FF000000"/>
      <name val="Arial Narrow"/>
      <family val="2"/>
      <charset val="238"/>
    </font>
    <font>
      <sz val="10"/>
      <name val="Arial Narrow"/>
      <family val="2"/>
      <charset val="1"/>
    </font>
    <font>
      <b val="true"/>
      <i val="true"/>
      <sz val="10"/>
      <name val="Arial Narrow"/>
      <family val="2"/>
      <charset val="1"/>
    </font>
    <font>
      <sz val="10"/>
      <name val="Arial CE"/>
      <family val="2"/>
      <charset val="238"/>
    </font>
    <font>
      <b val="true"/>
      <sz val="10"/>
      <name val="Arial Narrow"/>
      <family val="2"/>
      <charset val="1"/>
    </font>
    <font>
      <i val="true"/>
      <sz val="10"/>
      <name val="Arial Narrow"/>
      <family val="2"/>
      <charset val="238"/>
    </font>
    <font>
      <b val="true"/>
      <sz val="12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8" fontId="11" fillId="0" borderId="0" applyFont="true" applyBorder="true" applyAlignment="true" applyProtection="false">
      <alignment horizontal="general" vertical="bottom" textRotation="0" wrapText="false" indent="0" shrinkToFit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3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0" fillId="2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3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5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4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0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3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4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5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6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7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8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9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0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1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2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3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4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5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6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7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8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9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0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1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4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6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8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3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31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3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33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3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35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36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37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38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39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40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41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42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43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44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45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46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47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48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49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50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51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52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53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54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55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56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5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5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59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61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63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66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68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6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70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71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72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73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74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75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76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77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78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79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80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81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82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83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84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85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86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87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88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89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90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91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94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96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98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101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103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05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06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07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08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09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10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11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12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13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14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15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16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17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18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19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20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21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22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123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124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125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126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2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2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129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131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133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136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138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3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0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1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2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3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4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5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6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7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48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49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50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51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52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53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54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55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56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57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58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59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0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61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62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3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64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65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6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67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68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69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70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71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72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73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74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75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76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77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78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79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0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1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2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3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4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5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6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7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88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89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479880</xdr:colOff>
      <xdr:row>0</xdr:row>
      <xdr:rowOff>0</xdr:rowOff>
    </xdr:to>
    <xdr:sp>
      <xdr:nvSpPr>
        <xdr:cNvPr id="190" name="Line 1"/>
        <xdr:cNvSpPr/>
      </xdr:nvSpPr>
      <xdr:spPr>
        <a:xfrm>
          <a:off x="6194520" y="0"/>
          <a:ext cx="252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426600</xdr:colOff>
      <xdr:row>0</xdr:row>
      <xdr:rowOff>0</xdr:rowOff>
    </xdr:from>
    <xdr:to>
      <xdr:col>6</xdr:col>
      <xdr:colOff>560160</xdr:colOff>
      <xdr:row>0</xdr:row>
      <xdr:rowOff>0</xdr:rowOff>
    </xdr:to>
    <xdr:sp>
      <xdr:nvSpPr>
        <xdr:cNvPr id="191" name="Line 1"/>
        <xdr:cNvSpPr/>
      </xdr:nvSpPr>
      <xdr:spPr>
        <a:xfrm>
          <a:off x="6393600" y="0"/>
          <a:ext cx="133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92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93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94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95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96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197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198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199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0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01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02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3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04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05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6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07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08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09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10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227520</xdr:colOff>
      <xdr:row>0</xdr:row>
      <xdr:rowOff>0</xdr:rowOff>
    </xdr:from>
    <xdr:to>
      <xdr:col>6</xdr:col>
      <xdr:colOff>253440</xdr:colOff>
      <xdr:row>0</xdr:row>
      <xdr:rowOff>0</xdr:rowOff>
    </xdr:to>
    <xdr:sp>
      <xdr:nvSpPr>
        <xdr:cNvPr id="211" name="Line 1"/>
        <xdr:cNvSpPr/>
      </xdr:nvSpPr>
      <xdr:spPr>
        <a:xfrm>
          <a:off x="6194520" y="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70920</xdr:colOff>
      <xdr:row>0</xdr:row>
      <xdr:rowOff>0</xdr:rowOff>
    </xdr:from>
    <xdr:to>
      <xdr:col>6</xdr:col>
      <xdr:colOff>615960</xdr:colOff>
      <xdr:row>0</xdr:row>
      <xdr:rowOff>0</xdr:rowOff>
    </xdr:to>
    <xdr:sp>
      <xdr:nvSpPr>
        <xdr:cNvPr id="212" name="Line 1"/>
        <xdr:cNvSpPr/>
      </xdr:nvSpPr>
      <xdr:spPr>
        <a:xfrm>
          <a:off x="6037920" y="0"/>
          <a:ext cx="5450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685800</xdr:colOff>
      <xdr:row>0</xdr:row>
      <xdr:rowOff>0</xdr:rowOff>
    </xdr:from>
    <xdr:to>
      <xdr:col>6</xdr:col>
      <xdr:colOff>257400</xdr:colOff>
      <xdr:row>0</xdr:row>
      <xdr:rowOff>0</xdr:rowOff>
    </xdr:to>
    <xdr:sp>
      <xdr:nvSpPr>
        <xdr:cNvPr id="213" name="Line 1"/>
        <xdr:cNvSpPr/>
      </xdr:nvSpPr>
      <xdr:spPr>
        <a:xfrm>
          <a:off x="5566320" y="0"/>
          <a:ext cx="658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14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15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16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17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18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19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20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21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22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23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24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25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26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27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28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29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30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31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32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33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34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35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38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3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40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42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45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47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4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49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50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51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52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53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54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55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56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57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58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59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60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61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62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63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64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65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66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514440</xdr:colOff>
      <xdr:row>0</xdr:row>
      <xdr:rowOff>0</xdr:rowOff>
    </xdr:from>
    <xdr:to>
      <xdr:col>1</xdr:col>
      <xdr:colOff>409320</xdr:colOff>
      <xdr:row>0</xdr:row>
      <xdr:rowOff>0</xdr:rowOff>
    </xdr:to>
    <xdr:sp>
      <xdr:nvSpPr>
        <xdr:cNvPr id="267" name="Line 1"/>
        <xdr:cNvSpPr/>
      </xdr:nvSpPr>
      <xdr:spPr>
        <a:xfrm>
          <a:off x="514440" y="0"/>
          <a:ext cx="6429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117000</xdr:colOff>
      <xdr:row>0</xdr:row>
      <xdr:rowOff>0</xdr:rowOff>
    </xdr:from>
    <xdr:to>
      <xdr:col>1</xdr:col>
      <xdr:colOff>567360</xdr:colOff>
      <xdr:row>0</xdr:row>
      <xdr:rowOff>0</xdr:rowOff>
    </xdr:to>
    <xdr:sp>
      <xdr:nvSpPr>
        <xdr:cNvPr id="268" name="Line 1"/>
        <xdr:cNvSpPr/>
      </xdr:nvSpPr>
      <xdr:spPr>
        <a:xfrm>
          <a:off x="865080" y="0"/>
          <a:ext cx="450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621360</xdr:colOff>
      <xdr:row>0</xdr:row>
      <xdr:rowOff>0</xdr:rowOff>
    </xdr:from>
    <xdr:to>
      <xdr:col>2</xdr:col>
      <xdr:colOff>531000</xdr:colOff>
      <xdr:row>0</xdr:row>
      <xdr:rowOff>0</xdr:rowOff>
    </xdr:to>
    <xdr:sp>
      <xdr:nvSpPr>
        <xdr:cNvPr id="269" name="Line 1"/>
        <xdr:cNvSpPr/>
      </xdr:nvSpPr>
      <xdr:spPr>
        <a:xfrm>
          <a:off x="621360" y="0"/>
          <a:ext cx="3340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70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73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75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77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7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80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8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339480</xdr:colOff>
      <xdr:row>0</xdr:row>
      <xdr:rowOff>0</xdr:rowOff>
    </xdr:from>
    <xdr:to>
      <xdr:col>1</xdr:col>
      <xdr:colOff>660960</xdr:colOff>
      <xdr:row>0</xdr:row>
      <xdr:rowOff>0</xdr:rowOff>
    </xdr:to>
    <xdr:sp>
      <xdr:nvSpPr>
        <xdr:cNvPr id="282" name="Line 1"/>
        <xdr:cNvSpPr/>
      </xdr:nvSpPr>
      <xdr:spPr>
        <a:xfrm>
          <a:off x="339480" y="0"/>
          <a:ext cx="10695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28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28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85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286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28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288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28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90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291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29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93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294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295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296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297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29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299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00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01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02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0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04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05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0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0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08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0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10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12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15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17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1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1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20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21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2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23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2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25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26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2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28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29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30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31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32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3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34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35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36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37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3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39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40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43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45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47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4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50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5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52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5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5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55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56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5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58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5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60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61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6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63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64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65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66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67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6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69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70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71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72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7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74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75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7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7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78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7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80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82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85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387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38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8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90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91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9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93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9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95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96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39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398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399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400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01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402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40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404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405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06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407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40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09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410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413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415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417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1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420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2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617760</xdr:colOff>
      <xdr:row>0</xdr:row>
      <xdr:rowOff>0</xdr:rowOff>
    </xdr:to>
    <xdr:sp>
      <xdr:nvSpPr>
        <xdr:cNvPr id="422" name="Line 1"/>
        <xdr:cNvSpPr/>
      </xdr:nvSpPr>
      <xdr:spPr>
        <a:xfrm>
          <a:off x="343440" y="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42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24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25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26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27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28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29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0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1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2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3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4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5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6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37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38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39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40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1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42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3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44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45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6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47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48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49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0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51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52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3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54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5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56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57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58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59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60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1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2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3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4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5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6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7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68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69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70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71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72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73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468360</xdr:colOff>
      <xdr:row>0</xdr:row>
      <xdr:rowOff>2880</xdr:rowOff>
    </xdr:to>
    <xdr:sp>
      <xdr:nvSpPr>
        <xdr:cNvPr id="474" name="Line 1"/>
        <xdr:cNvSpPr/>
      </xdr:nvSpPr>
      <xdr:spPr>
        <a:xfrm>
          <a:off x="6184080" y="2880"/>
          <a:ext cx="251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419040</xdr:colOff>
      <xdr:row>0</xdr:row>
      <xdr:rowOff>2880</xdr:rowOff>
    </xdr:from>
    <xdr:to>
      <xdr:col>6</xdr:col>
      <xdr:colOff>554400</xdr:colOff>
      <xdr:row>0</xdr:row>
      <xdr:rowOff>2880</xdr:rowOff>
    </xdr:to>
    <xdr:sp>
      <xdr:nvSpPr>
        <xdr:cNvPr id="475" name="Line 1"/>
        <xdr:cNvSpPr/>
      </xdr:nvSpPr>
      <xdr:spPr>
        <a:xfrm>
          <a:off x="6386040" y="2880"/>
          <a:ext cx="13536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76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77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78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79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0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81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82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3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84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85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6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87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88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89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90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91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92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93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94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217080</xdr:colOff>
      <xdr:row>0</xdr:row>
      <xdr:rowOff>2880</xdr:rowOff>
    </xdr:from>
    <xdr:to>
      <xdr:col>6</xdr:col>
      <xdr:colOff>246960</xdr:colOff>
      <xdr:row>0</xdr:row>
      <xdr:rowOff>2880</xdr:rowOff>
    </xdr:to>
    <xdr:sp>
      <xdr:nvSpPr>
        <xdr:cNvPr id="495" name="Line 1"/>
        <xdr:cNvSpPr/>
      </xdr:nvSpPr>
      <xdr:spPr>
        <a:xfrm>
          <a:off x="6184080" y="2880"/>
          <a:ext cx="29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61200</xdr:colOff>
      <xdr:row>0</xdr:row>
      <xdr:rowOff>2880</xdr:rowOff>
    </xdr:from>
    <xdr:to>
      <xdr:col>6</xdr:col>
      <xdr:colOff>601200</xdr:colOff>
      <xdr:row>0</xdr:row>
      <xdr:rowOff>2880</xdr:rowOff>
    </xdr:to>
    <xdr:sp>
      <xdr:nvSpPr>
        <xdr:cNvPr id="496" name="Line 1"/>
        <xdr:cNvSpPr/>
      </xdr:nvSpPr>
      <xdr:spPr>
        <a:xfrm>
          <a:off x="6028200" y="2880"/>
          <a:ext cx="5400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677160</xdr:colOff>
      <xdr:row>0</xdr:row>
      <xdr:rowOff>2880</xdr:rowOff>
    </xdr:from>
    <xdr:to>
      <xdr:col>6</xdr:col>
      <xdr:colOff>243000</xdr:colOff>
      <xdr:row>0</xdr:row>
      <xdr:rowOff>2880</xdr:rowOff>
    </xdr:to>
    <xdr:sp>
      <xdr:nvSpPr>
        <xdr:cNvPr id="497" name="Line 1"/>
        <xdr:cNvSpPr/>
      </xdr:nvSpPr>
      <xdr:spPr>
        <a:xfrm>
          <a:off x="5557680" y="2880"/>
          <a:ext cx="652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49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499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00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01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02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0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04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05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06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07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08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0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10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11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1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13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1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15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16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1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18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19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22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24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26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2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29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3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31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3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33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34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35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36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37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38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39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40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41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42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43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44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45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46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47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48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49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50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367560</xdr:colOff>
      <xdr:row>0</xdr:row>
      <xdr:rowOff>2880</xdr:rowOff>
    </xdr:to>
    <xdr:sp>
      <xdr:nvSpPr>
        <xdr:cNvPr id="551" name="Line 1"/>
        <xdr:cNvSpPr/>
      </xdr:nvSpPr>
      <xdr:spPr>
        <a:xfrm>
          <a:off x="518760" y="2880"/>
          <a:ext cx="59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131400</xdr:colOff>
      <xdr:row>0</xdr:row>
      <xdr:rowOff>2880</xdr:rowOff>
    </xdr:from>
    <xdr:to>
      <xdr:col>1</xdr:col>
      <xdr:colOff>523800</xdr:colOff>
      <xdr:row>0</xdr:row>
      <xdr:rowOff>2880</xdr:rowOff>
    </xdr:to>
    <xdr:sp>
      <xdr:nvSpPr>
        <xdr:cNvPr id="552" name="Line 1"/>
        <xdr:cNvSpPr/>
      </xdr:nvSpPr>
      <xdr:spPr>
        <a:xfrm>
          <a:off x="879480" y="2880"/>
          <a:ext cx="39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631800</xdr:colOff>
      <xdr:row>0</xdr:row>
      <xdr:rowOff>2880</xdr:rowOff>
    </xdr:from>
    <xdr:to>
      <xdr:col>2</xdr:col>
      <xdr:colOff>514080</xdr:colOff>
      <xdr:row>0</xdr:row>
      <xdr:rowOff>2880</xdr:rowOff>
    </xdr:to>
    <xdr:sp>
      <xdr:nvSpPr>
        <xdr:cNvPr id="553" name="Line 1"/>
        <xdr:cNvSpPr/>
      </xdr:nvSpPr>
      <xdr:spPr>
        <a:xfrm>
          <a:off x="631800" y="2880"/>
          <a:ext cx="331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54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5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5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57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5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59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61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64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617760</xdr:colOff>
      <xdr:row>0</xdr:row>
      <xdr:rowOff>2880</xdr:rowOff>
    </xdr:to>
    <xdr:sp>
      <xdr:nvSpPr>
        <xdr:cNvPr id="566" name="Line 1"/>
        <xdr:cNvSpPr/>
      </xdr:nvSpPr>
      <xdr:spPr>
        <a:xfrm>
          <a:off x="343440" y="2880"/>
          <a:ext cx="1022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56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56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69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570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57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572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57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74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575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57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77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578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579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80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581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58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583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584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85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586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58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588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589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592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594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596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59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599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0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01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0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0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04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05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0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07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0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09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10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1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12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13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14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15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16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1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18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19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20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21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2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23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24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2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2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27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2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29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31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34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36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3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3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39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40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4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42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4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44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45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4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47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48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49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50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51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5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53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54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55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56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5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58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59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62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64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66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6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69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7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71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7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7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74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75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7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77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7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79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80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8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82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83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84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85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86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8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88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89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90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691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69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693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94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9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9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97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69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699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701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704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0</xdr:rowOff>
    </xdr:from>
    <xdr:to>
      <xdr:col>1</xdr:col>
      <xdr:colOff>642240</xdr:colOff>
      <xdr:row>0</xdr:row>
      <xdr:rowOff>0</xdr:rowOff>
    </xdr:to>
    <xdr:sp>
      <xdr:nvSpPr>
        <xdr:cNvPr id="706" name="Line 1"/>
        <xdr:cNvSpPr/>
      </xdr:nvSpPr>
      <xdr:spPr>
        <a:xfrm>
          <a:off x="343440" y="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70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08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09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0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1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2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3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4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5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6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7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18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19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20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21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22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3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24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5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6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7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28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29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0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1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32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3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4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35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6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7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8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39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40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41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42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43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44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45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46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47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48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49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0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1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2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3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4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5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6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7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477000</xdr:colOff>
      <xdr:row>0</xdr:row>
      <xdr:rowOff>2880</xdr:rowOff>
    </xdr:to>
    <xdr:sp>
      <xdr:nvSpPr>
        <xdr:cNvPr id="758" name="Line 1"/>
        <xdr:cNvSpPr/>
      </xdr:nvSpPr>
      <xdr:spPr>
        <a:xfrm>
          <a:off x="6190920" y="2880"/>
          <a:ext cx="2530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425520</xdr:colOff>
      <xdr:row>0</xdr:row>
      <xdr:rowOff>2880</xdr:rowOff>
    </xdr:from>
    <xdr:to>
      <xdr:col>6</xdr:col>
      <xdr:colOff>561960</xdr:colOff>
      <xdr:row>0</xdr:row>
      <xdr:rowOff>2880</xdr:rowOff>
    </xdr:to>
    <xdr:sp>
      <xdr:nvSpPr>
        <xdr:cNvPr id="759" name="Line 1"/>
        <xdr:cNvSpPr/>
      </xdr:nvSpPr>
      <xdr:spPr>
        <a:xfrm>
          <a:off x="6392520" y="2880"/>
          <a:ext cx="13644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0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61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2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3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4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5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66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7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68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69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0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1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72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3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4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5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6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77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8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223920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79" name="Line 1"/>
        <xdr:cNvSpPr/>
      </xdr:nvSpPr>
      <xdr:spPr>
        <a:xfrm>
          <a:off x="6190920" y="2880"/>
          <a:ext cx="259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69120</xdr:colOff>
      <xdr:row>0</xdr:row>
      <xdr:rowOff>2880</xdr:rowOff>
    </xdr:from>
    <xdr:to>
      <xdr:col>6</xdr:col>
      <xdr:colOff>608400</xdr:colOff>
      <xdr:row>0</xdr:row>
      <xdr:rowOff>2880</xdr:rowOff>
    </xdr:to>
    <xdr:sp>
      <xdr:nvSpPr>
        <xdr:cNvPr id="780" name="Line 1"/>
        <xdr:cNvSpPr/>
      </xdr:nvSpPr>
      <xdr:spPr>
        <a:xfrm>
          <a:off x="6036120" y="2880"/>
          <a:ext cx="5392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681120</xdr:colOff>
      <xdr:row>0</xdr:row>
      <xdr:rowOff>2880</xdr:rowOff>
    </xdr:from>
    <xdr:to>
      <xdr:col>6</xdr:col>
      <xdr:colOff>249840</xdr:colOff>
      <xdr:row>0</xdr:row>
      <xdr:rowOff>2880</xdr:rowOff>
    </xdr:to>
    <xdr:sp>
      <xdr:nvSpPr>
        <xdr:cNvPr id="781" name="Line 1"/>
        <xdr:cNvSpPr/>
      </xdr:nvSpPr>
      <xdr:spPr>
        <a:xfrm>
          <a:off x="5561640" y="2880"/>
          <a:ext cx="6552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78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83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784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785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786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78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88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789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790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91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792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79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94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795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79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797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79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799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800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80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02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03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06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08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0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10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13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15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1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817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18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819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820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821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822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23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824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825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26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827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828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29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830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831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832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833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34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518760</xdr:colOff>
      <xdr:row>0</xdr:row>
      <xdr:rowOff>2880</xdr:rowOff>
    </xdr:from>
    <xdr:to>
      <xdr:col>1</xdr:col>
      <xdr:colOff>394560</xdr:colOff>
      <xdr:row>0</xdr:row>
      <xdr:rowOff>2880</xdr:rowOff>
    </xdr:to>
    <xdr:sp>
      <xdr:nvSpPr>
        <xdr:cNvPr id="835" name="Line 1"/>
        <xdr:cNvSpPr/>
      </xdr:nvSpPr>
      <xdr:spPr>
        <a:xfrm>
          <a:off x="518760" y="2880"/>
          <a:ext cx="623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133560</xdr:colOff>
      <xdr:row>0</xdr:row>
      <xdr:rowOff>2880</xdr:rowOff>
    </xdr:from>
    <xdr:to>
      <xdr:col>1</xdr:col>
      <xdr:colOff>550440</xdr:colOff>
      <xdr:row>0</xdr:row>
      <xdr:rowOff>2880</xdr:rowOff>
    </xdr:to>
    <xdr:sp>
      <xdr:nvSpPr>
        <xdr:cNvPr id="836" name="Line 1"/>
        <xdr:cNvSpPr/>
      </xdr:nvSpPr>
      <xdr:spPr>
        <a:xfrm>
          <a:off x="881640" y="2880"/>
          <a:ext cx="41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636120</xdr:colOff>
      <xdr:row>0</xdr:row>
      <xdr:rowOff>2880</xdr:rowOff>
    </xdr:from>
    <xdr:to>
      <xdr:col>2</xdr:col>
      <xdr:colOff>522720</xdr:colOff>
      <xdr:row>0</xdr:row>
      <xdr:rowOff>2880</xdr:rowOff>
    </xdr:to>
    <xdr:sp>
      <xdr:nvSpPr>
        <xdr:cNvPr id="837" name="Line 1"/>
        <xdr:cNvSpPr/>
      </xdr:nvSpPr>
      <xdr:spPr>
        <a:xfrm>
          <a:off x="636120" y="2880"/>
          <a:ext cx="33174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38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3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41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43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45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48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4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343440</xdr:colOff>
      <xdr:row>0</xdr:row>
      <xdr:rowOff>2880</xdr:rowOff>
    </xdr:from>
    <xdr:to>
      <xdr:col>1</xdr:col>
      <xdr:colOff>642240</xdr:colOff>
      <xdr:row>0</xdr:row>
      <xdr:rowOff>2880</xdr:rowOff>
    </xdr:to>
    <xdr:sp>
      <xdr:nvSpPr>
        <xdr:cNvPr id="850" name="Line 1"/>
        <xdr:cNvSpPr/>
      </xdr:nvSpPr>
      <xdr:spPr>
        <a:xfrm>
          <a:off x="343440" y="2880"/>
          <a:ext cx="104688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85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5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6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7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8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89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0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1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2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3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3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3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4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4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4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5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6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97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8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99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99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0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1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2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4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5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6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7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8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39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0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1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2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514800</xdr:colOff>
      <xdr:row>0</xdr:row>
      <xdr:rowOff>0</xdr:rowOff>
    </xdr:to>
    <xdr:sp>
      <xdr:nvSpPr>
        <xdr:cNvPr id="1043" name="Line 1"/>
        <xdr:cNvSpPr/>
      </xdr:nvSpPr>
      <xdr:spPr>
        <a:xfrm>
          <a:off x="0" y="0"/>
          <a:ext cx="51480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4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5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6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7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7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7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7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7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8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9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09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09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0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4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5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6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7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8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19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20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21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22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0</xdr:rowOff>
    </xdr:from>
    <xdr:to>
      <xdr:col>0</xdr:col>
      <xdr:colOff>518400</xdr:colOff>
      <xdr:row>0</xdr:row>
      <xdr:rowOff>0</xdr:rowOff>
    </xdr:to>
    <xdr:sp>
      <xdr:nvSpPr>
        <xdr:cNvPr id="1123" name="Line 1"/>
        <xdr:cNvSpPr/>
      </xdr:nvSpPr>
      <xdr:spPr>
        <a:xfrm>
          <a:off x="1080" y="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2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0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1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2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3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4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5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6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7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8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1080</xdr:colOff>
      <xdr:row>0</xdr:row>
      <xdr:rowOff>2880</xdr:rowOff>
    </xdr:from>
    <xdr:to>
      <xdr:col>0</xdr:col>
      <xdr:colOff>518400</xdr:colOff>
      <xdr:row>0</xdr:row>
      <xdr:rowOff>2880</xdr:rowOff>
    </xdr:to>
    <xdr:sp>
      <xdr:nvSpPr>
        <xdr:cNvPr id="1139" name="Line 1"/>
        <xdr:cNvSpPr/>
      </xdr:nvSpPr>
      <xdr:spPr>
        <a:xfrm>
          <a:off x="1080" y="2880"/>
          <a:ext cx="517320" cy="0"/>
        </a:xfrm>
        <a:prstGeom prst="line">
          <a:avLst/>
        </a:prstGeom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7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5" activeCellId="0" sqref="A45"/>
    </sheetView>
  </sheetViews>
  <sheetFormatPr defaultColWidth="11.60546875" defaultRowHeight="12.8" zeroHeight="false" outlineLevelRow="0" outlineLevelCol="0"/>
  <cols>
    <col collapsed="false" customWidth="true" hidden="false" outlineLevel="0" max="1" min="1" style="1" width="10.61"/>
    <col collapsed="false" customWidth="true" hidden="false" outlineLevel="0" max="2" min="2" style="1" width="38.06"/>
    <col collapsed="false" customWidth="true" hidden="false" outlineLevel="0" max="3" min="3" style="1" width="10.87"/>
    <col collapsed="false" customWidth="true" hidden="false" outlineLevel="0" max="4" min="4" style="1" width="5.77"/>
    <col collapsed="false" customWidth="true" hidden="false" outlineLevel="0" max="5" min="5" style="1" width="3.93"/>
    <col collapsed="false" customWidth="true" hidden="false" outlineLevel="0" max="6" min="6" style="1" width="15.41"/>
    <col collapsed="false" customWidth="true" hidden="false" outlineLevel="0" max="7" min="7" style="1" width="14.86"/>
  </cols>
  <sheetData>
    <row r="1" customFormat="false" ht="12.8" hidden="false" customHeight="false" outlineLevel="0" collapsed="false">
      <c r="A1" s="2" t="s">
        <v>0</v>
      </c>
      <c r="B1" s="2" t="s">
        <v>1</v>
      </c>
      <c r="C1" s="3" t="s">
        <v>2</v>
      </c>
      <c r="D1" s="4"/>
      <c r="E1" s="5" t="s">
        <v>3</v>
      </c>
      <c r="F1" s="6" t="s">
        <v>4</v>
      </c>
      <c r="G1" s="7"/>
    </row>
    <row r="2" customFormat="false" ht="12.8" hidden="false" customHeight="false" outlineLevel="0" collapsed="false">
      <c r="A2" s="8"/>
      <c r="B2" s="9" t="s">
        <v>5</v>
      </c>
      <c r="C2" s="10"/>
      <c r="D2" s="4"/>
      <c r="E2" s="11"/>
      <c r="F2" s="10"/>
      <c r="G2" s="7"/>
    </row>
    <row r="3" customFormat="false" ht="46.25" hidden="false" customHeight="false" outlineLevel="0" collapsed="false">
      <c r="A3" s="8"/>
      <c r="B3" s="12" t="s">
        <v>6</v>
      </c>
      <c r="C3" s="13" t="s">
        <v>7</v>
      </c>
      <c r="D3" s="14" t="n">
        <v>1</v>
      </c>
      <c r="E3" s="15" t="s">
        <v>8</v>
      </c>
      <c r="F3" s="13" t="s">
        <v>7</v>
      </c>
      <c r="G3" s="7"/>
    </row>
    <row r="4" customFormat="false" ht="23.85" hidden="false" customHeight="false" outlineLevel="0" collapsed="false">
      <c r="A4" s="8"/>
      <c r="B4" s="12" t="s">
        <v>9</v>
      </c>
      <c r="C4" s="13" t="s">
        <v>7</v>
      </c>
      <c r="D4" s="14" t="n">
        <v>1</v>
      </c>
      <c r="E4" s="15" t="s">
        <v>8</v>
      </c>
      <c r="F4" s="13" t="s">
        <v>7</v>
      </c>
      <c r="G4" s="7"/>
    </row>
    <row r="5" customFormat="false" ht="35.05" hidden="false" customHeight="false" outlineLevel="0" collapsed="false">
      <c r="A5" s="8"/>
      <c r="B5" s="12" t="s">
        <v>10</v>
      </c>
      <c r="C5" s="13" t="s">
        <v>7</v>
      </c>
      <c r="D5" s="14" t="n">
        <v>3</v>
      </c>
      <c r="E5" s="15" t="s">
        <v>8</v>
      </c>
      <c r="F5" s="13" t="s">
        <v>7</v>
      </c>
      <c r="G5" s="7"/>
    </row>
    <row r="6" customFormat="false" ht="12.8" hidden="false" customHeight="false" outlineLevel="0" collapsed="false">
      <c r="A6" s="16"/>
      <c r="B6" s="17" t="s">
        <v>11</v>
      </c>
      <c r="C6" s="18" t="n">
        <v>0</v>
      </c>
      <c r="D6" s="14" t="n">
        <v>1</v>
      </c>
      <c r="E6" s="15" t="s">
        <v>8</v>
      </c>
      <c r="F6" s="18" t="n">
        <f aca="false">PRODUCT(C6:D6)</f>
        <v>0</v>
      </c>
      <c r="G6" s="7"/>
    </row>
    <row r="7" customFormat="false" ht="23.85" hidden="false" customHeight="false" outlineLevel="0" collapsed="false">
      <c r="A7" s="16"/>
      <c r="B7" s="17" t="s">
        <v>12</v>
      </c>
      <c r="C7" s="18" t="n">
        <v>0</v>
      </c>
      <c r="D7" s="14" t="n">
        <v>1</v>
      </c>
      <c r="E7" s="15" t="s">
        <v>8</v>
      </c>
      <c r="F7" s="18" t="n">
        <f aca="false">PRODUCT(C7:D7)</f>
        <v>0</v>
      </c>
      <c r="G7" s="7"/>
    </row>
    <row r="8" customFormat="false" ht="12.8" hidden="false" customHeight="false" outlineLevel="0" collapsed="false">
      <c r="A8" s="8"/>
      <c r="B8" s="2"/>
      <c r="C8" s="3"/>
      <c r="D8" s="4"/>
      <c r="E8" s="4"/>
      <c r="F8" s="3" t="n">
        <f aca="false">SUM(F3:F7)</f>
        <v>0</v>
      </c>
      <c r="G8" s="19" t="n">
        <f aca="false">SUM(F8)</f>
        <v>0</v>
      </c>
    </row>
    <row r="9" customFormat="false" ht="12.8" hidden="false" customHeight="false" outlineLevel="0" collapsed="false">
      <c r="A9" s="20"/>
      <c r="B9" s="21"/>
      <c r="C9" s="22"/>
      <c r="D9" s="23"/>
      <c r="E9" s="23"/>
      <c r="F9" s="22"/>
      <c r="G9" s="24"/>
    </row>
    <row r="10" customFormat="false" ht="12.8" hidden="false" customHeight="false" outlineLevel="0" collapsed="false">
      <c r="A10" s="8"/>
      <c r="B10" s="9" t="s">
        <v>13</v>
      </c>
      <c r="C10" s="10"/>
      <c r="D10" s="4"/>
      <c r="E10" s="4"/>
      <c r="F10" s="10"/>
      <c r="G10" s="7"/>
    </row>
    <row r="11" customFormat="false" ht="23.85" hidden="false" customHeight="false" outlineLevel="0" collapsed="false">
      <c r="A11" s="16"/>
      <c r="B11" s="17" t="s">
        <v>14</v>
      </c>
      <c r="C11" s="18" t="n">
        <v>0</v>
      </c>
      <c r="D11" s="14" t="n">
        <v>1</v>
      </c>
      <c r="E11" s="25" t="s">
        <v>8</v>
      </c>
      <c r="F11" s="18" t="n">
        <f aca="false">PRODUCT(C11:D11)</f>
        <v>0</v>
      </c>
      <c r="G11" s="7"/>
    </row>
    <row r="12" customFormat="false" ht="23.85" hidden="false" customHeight="false" outlineLevel="0" collapsed="false">
      <c r="A12" s="16"/>
      <c r="B12" s="17" t="s">
        <v>15</v>
      </c>
      <c r="C12" s="18" t="n">
        <v>0</v>
      </c>
      <c r="D12" s="4" t="n">
        <v>1</v>
      </c>
      <c r="E12" s="25" t="s">
        <v>8</v>
      </c>
      <c r="F12" s="10" t="n">
        <f aca="false">PRODUCT(C12:D12)</f>
        <v>0</v>
      </c>
      <c r="G12" s="7"/>
    </row>
    <row r="13" customFormat="false" ht="12.8" hidden="false" customHeight="false" outlineLevel="0" collapsed="false">
      <c r="A13" s="8"/>
      <c r="B13" s="12" t="s">
        <v>16</v>
      </c>
      <c r="C13" s="10" t="n">
        <v>0</v>
      </c>
      <c r="D13" s="4" t="n">
        <v>1</v>
      </c>
      <c r="E13" s="25" t="s">
        <v>8</v>
      </c>
      <c r="F13" s="10" t="n">
        <f aca="false">PRODUCT(C13:D13)</f>
        <v>0</v>
      </c>
      <c r="G13" s="7"/>
    </row>
    <row r="14" customFormat="false" ht="12.8" hidden="false" customHeight="false" outlineLevel="0" collapsed="false">
      <c r="A14" s="26" t="s">
        <v>17</v>
      </c>
      <c r="B14" s="17" t="s">
        <v>18</v>
      </c>
      <c r="C14" s="18" t="n">
        <v>0</v>
      </c>
      <c r="D14" s="4" t="n">
        <v>1</v>
      </c>
      <c r="E14" s="15" t="s">
        <v>8</v>
      </c>
      <c r="F14" s="18" t="n">
        <f aca="false">PRODUCT(C14:D14)</f>
        <v>0</v>
      </c>
      <c r="G14" s="7"/>
    </row>
    <row r="15" customFormat="false" ht="12.8" hidden="false" customHeight="false" outlineLevel="0" collapsed="false">
      <c r="A15" s="16"/>
      <c r="B15" s="17" t="s">
        <v>19</v>
      </c>
      <c r="C15" s="18" t="n">
        <v>0</v>
      </c>
      <c r="D15" s="4" t="n">
        <v>1</v>
      </c>
      <c r="E15" s="15" t="s">
        <v>8</v>
      </c>
      <c r="F15" s="18" t="n">
        <f aca="false">PRODUCT(C15:D15)</f>
        <v>0</v>
      </c>
      <c r="G15" s="7"/>
    </row>
    <row r="16" customFormat="false" ht="12.8" hidden="false" customHeight="false" outlineLevel="0" collapsed="false">
      <c r="A16" s="16"/>
      <c r="B16" s="17" t="s">
        <v>20</v>
      </c>
      <c r="C16" s="18" t="n">
        <v>0</v>
      </c>
      <c r="D16" s="4" t="n">
        <v>1</v>
      </c>
      <c r="E16" s="15" t="s">
        <v>8</v>
      </c>
      <c r="F16" s="18" t="n">
        <f aca="false">PRODUCT(C16:D16)</f>
        <v>0</v>
      </c>
      <c r="G16" s="7"/>
    </row>
    <row r="17" customFormat="false" ht="12.8" hidden="false" customHeight="false" outlineLevel="0" collapsed="false">
      <c r="A17" s="16"/>
      <c r="B17" s="17" t="s">
        <v>21</v>
      </c>
      <c r="C17" s="18" t="n">
        <v>0</v>
      </c>
      <c r="D17" s="14" t="n">
        <v>1</v>
      </c>
      <c r="E17" s="15" t="s">
        <v>8</v>
      </c>
      <c r="F17" s="18" t="n">
        <f aca="false">PRODUCT(C17:D17)</f>
        <v>0</v>
      </c>
      <c r="G17" s="7"/>
    </row>
    <row r="18" customFormat="false" ht="23.85" hidden="false" customHeight="false" outlineLevel="0" collapsed="false">
      <c r="A18" s="16"/>
      <c r="B18" s="17" t="s">
        <v>22</v>
      </c>
      <c r="C18" s="13" t="s">
        <v>7</v>
      </c>
      <c r="D18" s="4" t="n">
        <v>2</v>
      </c>
      <c r="E18" s="15" t="s">
        <v>8</v>
      </c>
      <c r="F18" s="18"/>
      <c r="G18" s="7"/>
    </row>
    <row r="19" customFormat="false" ht="12.8" hidden="false" customHeight="false" outlineLevel="0" collapsed="false">
      <c r="A19" s="16"/>
      <c r="B19" s="17" t="s">
        <v>23</v>
      </c>
      <c r="C19" s="18" t="n">
        <v>0</v>
      </c>
      <c r="D19" s="14" t="n">
        <v>2</v>
      </c>
      <c r="E19" s="15" t="s">
        <v>8</v>
      </c>
      <c r="F19" s="18" t="n">
        <f aca="false">PRODUCT(C19:D19)</f>
        <v>0</v>
      </c>
      <c r="G19" s="7"/>
    </row>
    <row r="20" customFormat="false" ht="12.8" hidden="false" customHeight="false" outlineLevel="0" collapsed="false">
      <c r="A20" s="16"/>
      <c r="B20" s="17" t="s">
        <v>24</v>
      </c>
      <c r="C20" s="18" t="n">
        <v>0</v>
      </c>
      <c r="D20" s="14" t="n">
        <v>1</v>
      </c>
      <c r="E20" s="15" t="s">
        <v>8</v>
      </c>
      <c r="F20" s="18" t="n">
        <f aca="false">PRODUCT(C20:D20)</f>
        <v>0</v>
      </c>
      <c r="G20" s="7"/>
    </row>
    <row r="21" customFormat="false" ht="12.8" hidden="false" customHeight="false" outlineLevel="0" collapsed="false">
      <c r="A21" s="16"/>
      <c r="B21" s="17" t="s">
        <v>25</v>
      </c>
      <c r="C21" s="18" t="n">
        <v>0</v>
      </c>
      <c r="D21" s="14" t="n">
        <v>3</v>
      </c>
      <c r="E21" s="15" t="s">
        <v>8</v>
      </c>
      <c r="F21" s="18" t="n">
        <f aca="false">PRODUCT(C21:D21)</f>
        <v>0</v>
      </c>
      <c r="G21" s="7"/>
    </row>
    <row r="22" customFormat="false" ht="23.85" hidden="false" customHeight="false" outlineLevel="0" collapsed="false">
      <c r="A22" s="16"/>
      <c r="B22" s="17" t="s">
        <v>26</v>
      </c>
      <c r="C22" s="18" t="n">
        <v>0</v>
      </c>
      <c r="D22" s="14" t="n">
        <v>3</v>
      </c>
      <c r="E22" s="15" t="s">
        <v>8</v>
      </c>
      <c r="F22" s="18" t="n">
        <f aca="false">PRODUCT(C22:D22)</f>
        <v>0</v>
      </c>
      <c r="G22" s="7"/>
    </row>
    <row r="23" customFormat="false" ht="23.85" hidden="false" customHeight="false" outlineLevel="0" collapsed="false">
      <c r="A23" s="16"/>
      <c r="B23" s="17" t="s">
        <v>27</v>
      </c>
      <c r="C23" s="18" t="n">
        <v>0</v>
      </c>
      <c r="D23" s="14" t="n">
        <v>1</v>
      </c>
      <c r="E23" s="15" t="s">
        <v>8</v>
      </c>
      <c r="F23" s="18" t="n">
        <f aca="false">PRODUCT(C23:D23)</f>
        <v>0</v>
      </c>
      <c r="G23" s="7"/>
    </row>
    <row r="24" customFormat="false" ht="12.8" hidden="false" customHeight="false" outlineLevel="0" collapsed="false">
      <c r="A24" s="16"/>
      <c r="B24" s="17" t="s">
        <v>28</v>
      </c>
      <c r="C24" s="18" t="n">
        <v>0</v>
      </c>
      <c r="D24" s="14" t="n">
        <v>1</v>
      </c>
      <c r="E24" s="15" t="s">
        <v>8</v>
      </c>
      <c r="F24" s="18" t="n">
        <f aca="false">PRODUCT(C24:D24)</f>
        <v>0</v>
      </c>
      <c r="G24" s="7"/>
    </row>
    <row r="25" customFormat="false" ht="12.8" hidden="false" customHeight="false" outlineLevel="0" collapsed="false">
      <c r="A25" s="8"/>
      <c r="B25" s="2"/>
      <c r="C25" s="3"/>
      <c r="D25" s="4"/>
      <c r="E25" s="4"/>
      <c r="F25" s="3" t="n">
        <f aca="false">SUM(F10:F24)</f>
        <v>0</v>
      </c>
      <c r="G25" s="19" t="n">
        <f aca="false">SUM(F25)</f>
        <v>0</v>
      </c>
    </row>
    <row r="26" customFormat="false" ht="12.8" hidden="false" customHeight="false" outlineLevel="0" collapsed="false">
      <c r="A26" s="20"/>
      <c r="B26" s="21"/>
      <c r="C26" s="22"/>
      <c r="D26" s="23"/>
      <c r="E26" s="23"/>
      <c r="F26" s="22"/>
      <c r="G26" s="7"/>
    </row>
    <row r="27" customFormat="false" ht="12.8" hidden="false" customHeight="false" outlineLevel="0" collapsed="false">
      <c r="A27" s="16"/>
      <c r="B27" s="27" t="s">
        <v>29</v>
      </c>
      <c r="C27" s="18"/>
      <c r="D27" s="14"/>
      <c r="E27" s="14"/>
      <c r="F27" s="18"/>
      <c r="G27" s="7"/>
    </row>
    <row r="28" customFormat="false" ht="12.8" hidden="false" customHeight="false" outlineLevel="0" collapsed="false">
      <c r="A28" s="12"/>
      <c r="B28" s="12" t="s">
        <v>30</v>
      </c>
      <c r="C28" s="18" t="n">
        <v>0</v>
      </c>
      <c r="D28" s="4" t="n">
        <v>1</v>
      </c>
      <c r="E28" s="25" t="s">
        <v>8</v>
      </c>
      <c r="F28" s="10" t="n">
        <f aca="false">PRODUCT(C28:D28)</f>
        <v>0</v>
      </c>
      <c r="G28" s="28"/>
    </row>
    <row r="29" customFormat="false" ht="12.8" hidden="false" customHeight="false" outlineLevel="0" collapsed="false">
      <c r="A29" s="12"/>
      <c r="B29" s="12" t="s">
        <v>31</v>
      </c>
      <c r="C29" s="18" t="n">
        <v>0</v>
      </c>
      <c r="D29" s="4" t="n">
        <v>30</v>
      </c>
      <c r="E29" s="11" t="s">
        <v>8</v>
      </c>
      <c r="F29" s="29" t="n">
        <f aca="false">D29*C29</f>
        <v>0</v>
      </c>
      <c r="G29" s="28"/>
    </row>
    <row r="30" customFormat="false" ht="12.8" hidden="false" customHeight="false" outlineLevel="0" collapsed="false">
      <c r="A30" s="12"/>
      <c r="B30" s="30" t="s">
        <v>32</v>
      </c>
      <c r="C30" s="18" t="n">
        <v>0</v>
      </c>
      <c r="D30" s="4" t="n">
        <v>1</v>
      </c>
      <c r="E30" s="25" t="s">
        <v>8</v>
      </c>
      <c r="F30" s="10" t="n">
        <f aca="false">PRODUCT(C30:D30)</f>
        <v>0</v>
      </c>
      <c r="G30" s="28"/>
    </row>
    <row r="31" customFormat="false" ht="12.8" hidden="false" customHeight="false" outlineLevel="0" collapsed="false">
      <c r="A31" s="12"/>
      <c r="B31" s="12" t="s">
        <v>33</v>
      </c>
      <c r="C31" s="18" t="n">
        <v>0</v>
      </c>
      <c r="D31" s="4" t="n">
        <v>1</v>
      </c>
      <c r="E31" s="25" t="s">
        <v>8</v>
      </c>
      <c r="F31" s="10" t="n">
        <f aca="false">PRODUCT(C31:D31)</f>
        <v>0</v>
      </c>
      <c r="G31" s="28"/>
    </row>
    <row r="32" customFormat="false" ht="12.8" hidden="false" customHeight="false" outlineLevel="0" collapsed="false">
      <c r="A32" s="12" t="s">
        <v>34</v>
      </c>
      <c r="B32" s="12" t="s">
        <v>35</v>
      </c>
      <c r="C32" s="18" t="n">
        <v>0</v>
      </c>
      <c r="D32" s="4" t="n">
        <v>6</v>
      </c>
      <c r="E32" s="25" t="s">
        <v>8</v>
      </c>
      <c r="F32" s="10" t="n">
        <f aca="false">PRODUCT(C32:D32)</f>
        <v>0</v>
      </c>
      <c r="G32" s="28"/>
    </row>
    <row r="33" customFormat="false" ht="12.8" hidden="false" customHeight="false" outlineLevel="0" collapsed="false">
      <c r="A33" s="16"/>
      <c r="B33" s="17" t="s">
        <v>36</v>
      </c>
      <c r="C33" s="18" t="n">
        <v>0</v>
      </c>
      <c r="D33" s="14" t="n">
        <v>1</v>
      </c>
      <c r="E33" s="15" t="s">
        <v>8</v>
      </c>
      <c r="F33" s="18" t="n">
        <f aca="false">PRODUCT(C33:D33)</f>
        <v>0</v>
      </c>
      <c r="G33" s="28"/>
    </row>
    <row r="34" customFormat="false" ht="12.8" hidden="false" customHeight="false" outlineLevel="0" collapsed="false">
      <c r="A34" s="12"/>
      <c r="B34" s="12" t="s">
        <v>37</v>
      </c>
      <c r="C34" s="18" t="n">
        <v>0</v>
      </c>
      <c r="D34" s="4" t="n">
        <v>10</v>
      </c>
      <c r="E34" s="25" t="s">
        <v>8</v>
      </c>
      <c r="F34" s="10" t="n">
        <f aca="false">PRODUCT(C34:D34)</f>
        <v>0</v>
      </c>
      <c r="G34" s="28"/>
    </row>
    <row r="35" customFormat="false" ht="12.8" hidden="false" customHeight="false" outlineLevel="0" collapsed="false">
      <c r="A35" s="12"/>
      <c r="B35" s="12" t="s">
        <v>38</v>
      </c>
      <c r="C35" s="18" t="n">
        <v>0</v>
      </c>
      <c r="D35" s="4" t="n">
        <v>10</v>
      </c>
      <c r="E35" s="11" t="s">
        <v>8</v>
      </c>
      <c r="F35" s="10" t="n">
        <f aca="false">PRODUCT(C35:D35)</f>
        <v>0</v>
      </c>
      <c r="G35" s="28"/>
    </row>
    <row r="36" customFormat="false" ht="12.8" hidden="false" customHeight="false" outlineLevel="0" collapsed="false">
      <c r="A36" s="17"/>
      <c r="B36" s="17" t="s">
        <v>39</v>
      </c>
      <c r="C36" s="18" t="n">
        <v>0</v>
      </c>
      <c r="D36" s="4" t="n">
        <v>1</v>
      </c>
      <c r="E36" s="31" t="s">
        <v>8</v>
      </c>
      <c r="F36" s="18" t="n">
        <f aca="false">PRODUCT(C36:D36)</f>
        <v>0</v>
      </c>
      <c r="G36" s="28"/>
    </row>
    <row r="37" customFormat="false" ht="12.8" hidden="false" customHeight="false" outlineLevel="0" collapsed="false">
      <c r="A37" s="17"/>
      <c r="B37" s="17" t="s">
        <v>40</v>
      </c>
      <c r="C37" s="18" t="n">
        <v>0</v>
      </c>
      <c r="D37" s="4" t="n">
        <v>1</v>
      </c>
      <c r="E37" s="31" t="s">
        <v>8</v>
      </c>
      <c r="F37" s="18" t="n">
        <f aca="false">PRODUCT(C37:D37)</f>
        <v>0</v>
      </c>
      <c r="G37" s="28"/>
    </row>
    <row r="38" customFormat="false" ht="12.8" hidden="false" customHeight="false" outlineLevel="0" collapsed="false">
      <c r="A38" s="17"/>
      <c r="B38" s="17" t="s">
        <v>41</v>
      </c>
      <c r="C38" s="18" t="n">
        <v>0</v>
      </c>
      <c r="D38" s="4" t="n">
        <v>1</v>
      </c>
      <c r="E38" s="31" t="s">
        <v>8</v>
      </c>
      <c r="F38" s="18" t="n">
        <f aca="false">PRODUCT(C38:D38)</f>
        <v>0</v>
      </c>
      <c r="G38" s="28"/>
    </row>
    <row r="39" customFormat="false" ht="12.8" hidden="false" customHeight="false" outlineLevel="0" collapsed="false">
      <c r="A39" s="17"/>
      <c r="B39" s="17" t="s">
        <v>42</v>
      </c>
      <c r="C39" s="18" t="n">
        <v>0</v>
      </c>
      <c r="D39" s="4" t="n">
        <v>1</v>
      </c>
      <c r="E39" s="15" t="s">
        <v>8</v>
      </c>
      <c r="F39" s="18" t="n">
        <f aca="false">PRODUCT(C39:D39)</f>
        <v>0</v>
      </c>
      <c r="G39" s="28"/>
    </row>
    <row r="40" customFormat="false" ht="12.8" hidden="false" customHeight="false" outlineLevel="0" collapsed="false">
      <c r="A40" s="17"/>
      <c r="B40" s="17" t="s">
        <v>43</v>
      </c>
      <c r="C40" s="18" t="n">
        <v>0</v>
      </c>
      <c r="D40" s="4" t="n">
        <v>1</v>
      </c>
      <c r="E40" s="15" t="s">
        <v>8</v>
      </c>
      <c r="F40" s="18" t="n">
        <f aca="false">PRODUCT(C40:D40)</f>
        <v>0</v>
      </c>
      <c r="G40" s="28"/>
    </row>
    <row r="41" customFormat="false" ht="23.85" hidden="false" customHeight="false" outlineLevel="0" collapsed="false">
      <c r="A41" s="17"/>
      <c r="B41" s="17" t="s">
        <v>44</v>
      </c>
      <c r="C41" s="18" t="n">
        <v>0</v>
      </c>
      <c r="D41" s="14" t="n">
        <v>1</v>
      </c>
      <c r="E41" s="15" t="s">
        <v>8</v>
      </c>
      <c r="F41" s="18" t="n">
        <f aca="false">PRODUCT(C41:D41)</f>
        <v>0</v>
      </c>
      <c r="G41" s="28"/>
    </row>
    <row r="42" customFormat="false" ht="12.8" hidden="false" customHeight="false" outlineLevel="0" collapsed="false">
      <c r="A42" s="17"/>
      <c r="B42" s="17" t="s">
        <v>40</v>
      </c>
      <c r="C42" s="18" t="n">
        <v>0</v>
      </c>
      <c r="D42" s="14" t="n">
        <v>1</v>
      </c>
      <c r="E42" s="15" t="s">
        <v>8</v>
      </c>
      <c r="F42" s="18" t="n">
        <f aca="false">PRODUCT(C42:D42)</f>
        <v>0</v>
      </c>
      <c r="G42" s="28"/>
    </row>
    <row r="43" customFormat="false" ht="12.8" hidden="false" customHeight="false" outlineLevel="0" collapsed="false">
      <c r="A43" s="17"/>
      <c r="B43" s="17" t="s">
        <v>45</v>
      </c>
      <c r="C43" s="18" t="n">
        <v>0</v>
      </c>
      <c r="D43" s="14" t="n">
        <v>1</v>
      </c>
      <c r="E43" s="15" t="s">
        <v>8</v>
      </c>
      <c r="F43" s="18" t="n">
        <f aca="false">PRODUCT(C43:D43)</f>
        <v>0</v>
      </c>
      <c r="G43" s="28"/>
    </row>
    <row r="44" customFormat="false" ht="12.8" hidden="false" customHeight="false" outlineLevel="0" collapsed="false">
      <c r="A44" s="17"/>
      <c r="B44" s="17" t="s">
        <v>46</v>
      </c>
      <c r="C44" s="18" t="n">
        <v>0</v>
      </c>
      <c r="D44" s="4" t="n">
        <v>30</v>
      </c>
      <c r="E44" s="15" t="s">
        <v>8</v>
      </c>
      <c r="F44" s="18" t="n">
        <f aca="false">PRODUCT(C44:D44)</f>
        <v>0</v>
      </c>
      <c r="G44" s="28"/>
    </row>
    <row r="45" customFormat="false" ht="12.8" hidden="false" customHeight="false" outlineLevel="0" collapsed="false">
      <c r="A45" s="17"/>
      <c r="B45" s="17" t="s">
        <v>47</v>
      </c>
      <c r="C45" s="18" t="n">
        <v>0</v>
      </c>
      <c r="D45" s="4" t="n">
        <v>8</v>
      </c>
      <c r="E45" s="31" t="s">
        <v>8</v>
      </c>
      <c r="F45" s="18" t="n">
        <f aca="false">PRODUCT(C45:D45)</f>
        <v>0</v>
      </c>
      <c r="G45" s="28"/>
    </row>
    <row r="46" customFormat="false" ht="12.8" hidden="false" customHeight="false" outlineLevel="0" collapsed="false">
      <c r="A46" s="12"/>
      <c r="B46" s="12" t="s">
        <v>48</v>
      </c>
      <c r="C46" s="18" t="n">
        <v>0</v>
      </c>
      <c r="D46" s="4" t="n">
        <v>1</v>
      </c>
      <c r="E46" s="31" t="s">
        <v>8</v>
      </c>
      <c r="F46" s="10" t="n">
        <f aca="false">PRODUCT(C46:D46)</f>
        <v>0</v>
      </c>
      <c r="G46" s="28"/>
    </row>
    <row r="47" customFormat="false" ht="12.8" hidden="false" customHeight="false" outlineLevel="0" collapsed="false">
      <c r="A47" s="12"/>
      <c r="B47" s="12" t="s">
        <v>49</v>
      </c>
      <c r="C47" s="18" t="n">
        <v>0</v>
      </c>
      <c r="D47" s="4" t="n">
        <v>1</v>
      </c>
      <c r="E47" s="31" t="s">
        <v>8</v>
      </c>
      <c r="F47" s="10" t="n">
        <f aca="false">PRODUCT(C47:D47)</f>
        <v>0</v>
      </c>
      <c r="G47" s="28"/>
    </row>
    <row r="48" customFormat="false" ht="12.8" hidden="false" customHeight="false" outlineLevel="0" collapsed="false">
      <c r="A48" s="16"/>
      <c r="B48" s="32"/>
      <c r="C48" s="33"/>
      <c r="D48" s="14"/>
      <c r="E48" s="14"/>
      <c r="F48" s="33" t="n">
        <f aca="false">SUM(F28:F47)</f>
        <v>0</v>
      </c>
      <c r="G48" s="19" t="n">
        <f aca="false">SUM(F48)</f>
        <v>0</v>
      </c>
    </row>
    <row r="49" customFormat="false" ht="12.8" hidden="false" customHeight="false" outlineLevel="0" collapsed="false">
      <c r="A49" s="20"/>
      <c r="B49" s="21"/>
      <c r="C49" s="22"/>
      <c r="D49" s="23"/>
      <c r="E49" s="23"/>
      <c r="F49" s="22"/>
      <c r="G49" s="28"/>
    </row>
    <row r="50" customFormat="false" ht="23.85" hidden="false" customHeight="false" outlineLevel="0" collapsed="false">
      <c r="A50" s="34"/>
      <c r="B50" s="35" t="s">
        <v>50</v>
      </c>
      <c r="C50" s="36"/>
      <c r="D50" s="37"/>
      <c r="E50" s="37"/>
      <c r="F50" s="36"/>
      <c r="G50" s="38"/>
    </row>
    <row r="51" customFormat="false" ht="12.8" hidden="false" customHeight="false" outlineLevel="0" collapsed="false">
      <c r="A51" s="39" t="s">
        <v>51</v>
      </c>
      <c r="B51" s="39" t="s">
        <v>52</v>
      </c>
      <c r="C51" s="18" t="n">
        <v>0</v>
      </c>
      <c r="D51" s="40" t="n">
        <v>1</v>
      </c>
      <c r="E51" s="41" t="s">
        <v>8</v>
      </c>
      <c r="F51" s="42" t="n">
        <f aca="false">PRODUCT(C51:D51)</f>
        <v>0</v>
      </c>
      <c r="G51" s="38"/>
    </row>
    <row r="52" customFormat="false" ht="12.8" hidden="false" customHeight="false" outlineLevel="0" collapsed="false">
      <c r="A52" s="39"/>
      <c r="B52" s="39" t="s">
        <v>48</v>
      </c>
      <c r="C52" s="18" t="n">
        <v>0</v>
      </c>
      <c r="D52" s="40" t="n">
        <v>1</v>
      </c>
      <c r="E52" s="41" t="s">
        <v>8</v>
      </c>
      <c r="F52" s="42" t="n">
        <f aca="false">PRODUCT(C52:D52)</f>
        <v>0</v>
      </c>
      <c r="G52" s="38"/>
    </row>
    <row r="53" customFormat="false" ht="12.8" hidden="false" customHeight="false" outlineLevel="0" collapsed="false">
      <c r="A53" s="39"/>
      <c r="B53" s="39" t="s">
        <v>53</v>
      </c>
      <c r="C53" s="18" t="n">
        <v>0</v>
      </c>
      <c r="D53" s="40" t="n">
        <v>1</v>
      </c>
      <c r="E53" s="41" t="s">
        <v>8</v>
      </c>
      <c r="F53" s="42" t="n">
        <f aca="false">PRODUCT(C53:D53)</f>
        <v>0</v>
      </c>
      <c r="G53" s="38"/>
    </row>
    <row r="54" customFormat="false" ht="12.8" hidden="false" customHeight="false" outlineLevel="0" collapsed="false">
      <c r="A54" s="34"/>
      <c r="B54" s="43"/>
      <c r="C54" s="44"/>
      <c r="D54" s="37"/>
      <c r="E54" s="37"/>
      <c r="F54" s="44" t="n">
        <f aca="false">SUM(F51:F53)</f>
        <v>0</v>
      </c>
      <c r="G54" s="45" t="n">
        <f aca="false">SUM(F54)</f>
        <v>0</v>
      </c>
    </row>
    <row r="55" customFormat="false" ht="12.8" hidden="false" customHeight="false" outlineLevel="0" collapsed="false">
      <c r="A55" s="20"/>
      <c r="B55" s="21"/>
      <c r="C55" s="22"/>
      <c r="D55" s="23"/>
      <c r="E55" s="23"/>
      <c r="F55" s="22"/>
      <c r="G55" s="28"/>
    </row>
    <row r="56" customFormat="false" ht="23.85" hidden="false" customHeight="false" outlineLevel="0" collapsed="false">
      <c r="A56" s="16"/>
      <c r="B56" s="27" t="s">
        <v>54</v>
      </c>
      <c r="C56" s="18"/>
      <c r="D56" s="14"/>
      <c r="E56" s="14"/>
      <c r="F56" s="18"/>
      <c r="G56" s="28"/>
    </row>
    <row r="57" customFormat="false" ht="12.8" hidden="false" customHeight="false" outlineLevel="0" collapsed="false">
      <c r="A57" s="8"/>
      <c r="B57" s="12" t="s">
        <v>55</v>
      </c>
      <c r="C57" s="18" t="n">
        <v>0</v>
      </c>
      <c r="D57" s="4" t="n">
        <v>30</v>
      </c>
      <c r="E57" s="25" t="s">
        <v>56</v>
      </c>
      <c r="F57" s="10" t="n">
        <f aca="false">PRODUCT(C57:D57)</f>
        <v>0</v>
      </c>
      <c r="G57" s="7"/>
    </row>
    <row r="58" customFormat="false" ht="12.8" hidden="false" customHeight="false" outlineLevel="0" collapsed="false">
      <c r="A58" s="8"/>
      <c r="B58" s="12" t="s">
        <v>57</v>
      </c>
      <c r="C58" s="18" t="n">
        <v>0</v>
      </c>
      <c r="D58" s="4" t="n">
        <v>40</v>
      </c>
      <c r="E58" s="25" t="s">
        <v>56</v>
      </c>
      <c r="F58" s="10" t="n">
        <f aca="false">PRODUCT(C58:D58)</f>
        <v>0</v>
      </c>
      <c r="G58" s="7"/>
    </row>
    <row r="59" customFormat="false" ht="12.8" hidden="false" customHeight="false" outlineLevel="0" collapsed="false">
      <c r="A59" s="8"/>
      <c r="B59" s="12" t="s">
        <v>58</v>
      </c>
      <c r="C59" s="18" t="n">
        <v>0</v>
      </c>
      <c r="D59" s="4" t="n">
        <v>207</v>
      </c>
      <c r="E59" s="25" t="s">
        <v>56</v>
      </c>
      <c r="F59" s="10" t="n">
        <f aca="false">PRODUCT(C59:D59)</f>
        <v>0</v>
      </c>
      <c r="G59" s="7"/>
    </row>
    <row r="60" customFormat="false" ht="12.8" hidden="false" customHeight="false" outlineLevel="0" collapsed="false">
      <c r="A60" s="8"/>
      <c r="B60" s="12" t="s">
        <v>59</v>
      </c>
      <c r="C60" s="18" t="n">
        <v>0</v>
      </c>
      <c r="D60" s="4" t="n">
        <v>262</v>
      </c>
      <c r="E60" s="25" t="s">
        <v>56</v>
      </c>
      <c r="F60" s="10" t="n">
        <f aca="false">PRODUCT(C60:D60)</f>
        <v>0</v>
      </c>
      <c r="G60" s="7"/>
    </row>
    <row r="61" customFormat="false" ht="12.8" hidden="false" customHeight="false" outlineLevel="0" collapsed="false">
      <c r="A61" s="16"/>
      <c r="B61" s="17" t="s">
        <v>60</v>
      </c>
      <c r="C61" s="18" t="n">
        <v>0</v>
      </c>
      <c r="D61" s="4" t="n">
        <f aca="false">SUM(D57:D60)</f>
        <v>539</v>
      </c>
      <c r="E61" s="15" t="s">
        <v>56</v>
      </c>
      <c r="F61" s="18" t="n">
        <f aca="false">PRODUCT(C61:D61)</f>
        <v>0</v>
      </c>
      <c r="G61" s="7"/>
    </row>
    <row r="62" customFormat="false" ht="12.8" hidden="false" customHeight="false" outlineLevel="0" collapsed="false">
      <c r="A62" s="16"/>
      <c r="B62" s="46" t="s">
        <v>61</v>
      </c>
      <c r="C62" s="18" t="n">
        <v>0</v>
      </c>
      <c r="D62" s="4" t="n">
        <v>50</v>
      </c>
      <c r="E62" s="25" t="s">
        <v>56</v>
      </c>
      <c r="F62" s="10" t="n">
        <f aca="false">PRODUCT(C62:D62)</f>
        <v>0</v>
      </c>
      <c r="G62" s="7"/>
    </row>
    <row r="63" customFormat="false" ht="12.8" hidden="false" customHeight="false" outlineLevel="0" collapsed="false">
      <c r="A63" s="16"/>
      <c r="B63" s="17" t="s">
        <v>62</v>
      </c>
      <c r="C63" s="18" t="n">
        <v>0</v>
      </c>
      <c r="D63" s="4" t="n">
        <v>24</v>
      </c>
      <c r="E63" s="15" t="s">
        <v>8</v>
      </c>
      <c r="F63" s="18" t="n">
        <f aca="false">PRODUCT(C63:D63)</f>
        <v>0</v>
      </c>
      <c r="G63" s="7"/>
    </row>
    <row r="64" customFormat="false" ht="12.8" hidden="false" customHeight="false" outlineLevel="0" collapsed="false">
      <c r="A64" s="16"/>
      <c r="B64" s="17" t="s">
        <v>63</v>
      </c>
      <c r="C64" s="18" t="n">
        <v>0</v>
      </c>
      <c r="D64" s="4" t="n">
        <v>14</v>
      </c>
      <c r="E64" s="15" t="s">
        <v>8</v>
      </c>
      <c r="F64" s="18" t="n">
        <f aca="false">PRODUCT(C64:D64)</f>
        <v>0</v>
      </c>
      <c r="G64" s="7"/>
    </row>
    <row r="65" customFormat="false" ht="23.85" hidden="false" customHeight="false" outlineLevel="0" collapsed="false">
      <c r="A65" s="8"/>
      <c r="B65" s="17" t="s">
        <v>64</v>
      </c>
      <c r="C65" s="18" t="n">
        <v>0</v>
      </c>
      <c r="D65" s="4" t="n">
        <v>15</v>
      </c>
      <c r="E65" s="15" t="s">
        <v>56</v>
      </c>
      <c r="F65" s="18" t="n">
        <f aca="false">PRODUCT(C65:D65)</f>
        <v>0</v>
      </c>
      <c r="G65" s="7"/>
    </row>
    <row r="66" customFormat="false" ht="23.85" hidden="false" customHeight="false" outlineLevel="0" collapsed="false">
      <c r="A66" s="8"/>
      <c r="B66" s="17" t="s">
        <v>65</v>
      </c>
      <c r="C66" s="18" t="n">
        <v>0</v>
      </c>
      <c r="D66" s="4" t="n">
        <v>10</v>
      </c>
      <c r="E66" s="15" t="s">
        <v>56</v>
      </c>
      <c r="F66" s="18" t="n">
        <f aca="false">PRODUCT(C66:D66)</f>
        <v>0</v>
      </c>
      <c r="G66" s="7"/>
    </row>
    <row r="67" customFormat="false" ht="23.85" hidden="false" customHeight="false" outlineLevel="0" collapsed="false">
      <c r="A67" s="16"/>
      <c r="B67" s="17" t="s">
        <v>66</v>
      </c>
      <c r="C67" s="18" t="n">
        <v>0</v>
      </c>
      <c r="D67" s="4" t="n">
        <v>20</v>
      </c>
      <c r="E67" s="15" t="s">
        <v>56</v>
      </c>
      <c r="F67" s="18" t="n">
        <f aca="false">PRODUCT(C67:D67)</f>
        <v>0</v>
      </c>
      <c r="G67" s="7"/>
    </row>
    <row r="68" customFormat="false" ht="12.8" hidden="false" customHeight="false" outlineLevel="0" collapsed="false">
      <c r="A68" s="8"/>
      <c r="B68" s="12" t="s">
        <v>67</v>
      </c>
      <c r="C68" s="18" t="n">
        <v>0</v>
      </c>
      <c r="D68" s="4" t="n">
        <v>20</v>
      </c>
      <c r="E68" s="25" t="s">
        <v>56</v>
      </c>
      <c r="F68" s="10" t="n">
        <f aca="false">PRODUCT(C68:D68)</f>
        <v>0</v>
      </c>
      <c r="G68" s="7"/>
    </row>
    <row r="69" customFormat="false" ht="12.8" hidden="false" customHeight="false" outlineLevel="0" collapsed="false">
      <c r="A69" s="16"/>
      <c r="B69" s="12" t="s">
        <v>68</v>
      </c>
      <c r="C69" s="18" t="n">
        <v>0</v>
      </c>
      <c r="D69" s="4" t="n">
        <v>1</v>
      </c>
      <c r="E69" s="15" t="s">
        <v>8</v>
      </c>
      <c r="F69" s="10" t="n">
        <f aca="false">PRODUCT(C69:D69)</f>
        <v>0</v>
      </c>
      <c r="G69" s="7"/>
    </row>
    <row r="70" customFormat="false" ht="12.8" hidden="false" customHeight="false" outlineLevel="0" collapsed="false">
      <c r="A70" s="16"/>
      <c r="B70" s="12" t="s">
        <v>69</v>
      </c>
      <c r="C70" s="18" t="n">
        <v>0</v>
      </c>
      <c r="D70" s="4" t="n">
        <v>1</v>
      </c>
      <c r="E70" s="15" t="s">
        <v>8</v>
      </c>
      <c r="F70" s="10" t="n">
        <f aca="false">PRODUCT(C70:D70)</f>
        <v>0</v>
      </c>
      <c r="G70" s="7"/>
    </row>
    <row r="71" customFormat="false" ht="12.8" hidden="false" customHeight="false" outlineLevel="0" collapsed="false">
      <c r="A71" s="16"/>
      <c r="B71" s="32"/>
      <c r="C71" s="33"/>
      <c r="D71" s="14"/>
      <c r="E71" s="15"/>
      <c r="F71" s="33" t="n">
        <f aca="false">SUM(F57:F70)</f>
        <v>0</v>
      </c>
      <c r="G71" s="19" t="n">
        <f aca="false">SUM(F71)</f>
        <v>0</v>
      </c>
    </row>
    <row r="72" customFormat="false" ht="12.8" hidden="false" customHeight="false" outlineLevel="0" collapsed="false">
      <c r="A72" s="20"/>
      <c r="B72" s="21"/>
      <c r="C72" s="22"/>
      <c r="D72" s="23"/>
      <c r="E72" s="47"/>
      <c r="F72" s="22"/>
      <c r="G72" s="28"/>
    </row>
    <row r="73" customFormat="false" ht="12.8" hidden="false" customHeight="false" outlineLevel="0" collapsed="false">
      <c r="A73" s="16"/>
      <c r="B73" s="48" t="s">
        <v>70</v>
      </c>
      <c r="C73" s="18" t="n">
        <v>0</v>
      </c>
      <c r="D73" s="4" t="n">
        <v>1</v>
      </c>
      <c r="E73" s="15" t="s">
        <v>8</v>
      </c>
      <c r="F73" s="33" t="n">
        <f aca="false">PRODUCT(C73:D73)</f>
        <v>0</v>
      </c>
      <c r="G73" s="19" t="n">
        <f aca="false">SUM(F73)</f>
        <v>0</v>
      </c>
    </row>
    <row r="74" customFormat="false" ht="12.8" hidden="false" customHeight="false" outlineLevel="0" collapsed="false">
      <c r="A74" s="16"/>
      <c r="B74" s="48" t="s">
        <v>71</v>
      </c>
      <c r="C74" s="18" t="n">
        <v>0</v>
      </c>
      <c r="D74" s="4" t="n">
        <v>1</v>
      </c>
      <c r="E74" s="15" t="s">
        <v>8</v>
      </c>
      <c r="F74" s="33" t="n">
        <f aca="false">PRODUCT(C74:D74)</f>
        <v>0</v>
      </c>
      <c r="G74" s="49" t="n">
        <f aca="false">SUM(F74)</f>
        <v>0</v>
      </c>
    </row>
    <row r="75" customFormat="false" ht="12.8" hidden="false" customHeight="false" outlineLevel="0" collapsed="false">
      <c r="A75" s="20"/>
      <c r="B75" s="48" t="s">
        <v>72</v>
      </c>
      <c r="C75" s="18" t="n">
        <v>0</v>
      </c>
      <c r="D75" s="4" t="n">
        <v>1</v>
      </c>
      <c r="E75" s="15" t="s">
        <v>8</v>
      </c>
      <c r="F75" s="33" t="n">
        <f aca="false">PRODUCT(C75:D75)</f>
        <v>0</v>
      </c>
      <c r="G75" s="19" t="n">
        <f aca="false">SUM(F75)</f>
        <v>0</v>
      </c>
    </row>
    <row r="76" customFormat="false" ht="12.8" hidden="false" customHeight="false" outlineLevel="0" collapsed="false">
      <c r="A76" s="32"/>
      <c r="B76" s="48" t="s">
        <v>73</v>
      </c>
      <c r="C76" s="18" t="n">
        <v>0</v>
      </c>
      <c r="D76" s="4" t="n">
        <v>1</v>
      </c>
      <c r="E76" s="15" t="s">
        <v>8</v>
      </c>
      <c r="F76" s="33" t="n">
        <f aca="false">PRODUCT(C76:D76)</f>
        <v>0</v>
      </c>
      <c r="G76" s="49" t="n">
        <f aca="false">SUM(F76)</f>
        <v>0</v>
      </c>
    </row>
    <row r="77" customFormat="false" ht="23.85" hidden="false" customHeight="false" outlineLevel="0" collapsed="false">
      <c r="A77" s="8"/>
      <c r="B77" s="48" t="s">
        <v>74</v>
      </c>
      <c r="C77" s="18" t="n">
        <v>0</v>
      </c>
      <c r="D77" s="4" t="n">
        <v>1</v>
      </c>
      <c r="E77" s="15" t="s">
        <v>8</v>
      </c>
      <c r="F77" s="33" t="n">
        <f aca="false">PRODUCT(C77:D77)</f>
        <v>0</v>
      </c>
      <c r="G77" s="19" t="n">
        <f aca="false">SUM(F77)</f>
        <v>0</v>
      </c>
    </row>
    <row r="78" customFormat="false" ht="12.8" hidden="false" customHeight="false" outlineLevel="0" collapsed="false">
      <c r="A78" s="20"/>
      <c r="B78" s="21"/>
      <c r="C78" s="22"/>
      <c r="D78" s="23"/>
      <c r="E78" s="47"/>
      <c r="F78" s="22"/>
      <c r="G78" s="50"/>
    </row>
    <row r="79" customFormat="false" ht="15" hidden="false" customHeight="false" outlineLevel="0" collapsed="false">
      <c r="A79" s="32"/>
      <c r="B79" s="51" t="s">
        <v>75</v>
      </c>
      <c r="C79" s="33"/>
      <c r="D79" s="14"/>
      <c r="E79" s="15"/>
      <c r="F79" s="52" t="n">
        <f aca="false">G79</f>
        <v>0</v>
      </c>
      <c r="G79" s="50" t="n">
        <f aca="false">SUM(G1:G78)</f>
        <v>0</v>
      </c>
    </row>
  </sheetData>
  <printOptions headings="false" gridLines="false" gridLinesSet="true" horizontalCentered="false" verticalCentered="false"/>
  <pageMargins left="0.7875" right="0.7875" top="1.33055555555556" bottom="0.7875" header="0.7875" footer="0.511811023622047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&amp;C&amp;"Arial Narrow,obyčejné"&amp;12MaR2 - VÝKAZ VÝMĚR
&amp;10REKONSTRUKCE KOTELNY BUDOVY
OBCHODNÍ AKADEMIE, T. G. Masaryka čp. 1000, CHOCEŇ</oddHeader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1522</TotalTime>
  <Application>LibreOffice/24.2.1.2$Windows_X86_64 LibreOffice_project/db4def46b0453cc22e2d0305797cf981b68ef5ac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2009-04-16T11:32:48Z</dcterms:created>
  <dc:creator/>
  <dc:description/>
  <dc:language>cs-CZ</dc:language>
  <cp:lastModifiedBy/>
  <dcterms:modified xsi:type="dcterms:W3CDTF">2025-03-17T19:06:50Z</dcterms:modified>
  <cp:revision>124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