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urkova\Documents\Veřejné zakázky\rok 2025\VZ zdravotni material\Konečné\"/>
    </mc:Choice>
  </mc:AlternateContent>
  <bookViews>
    <workbookView xWindow="0" yWindow="0" windowWidth="28800" windowHeight="12825"/>
  </bookViews>
  <sheets>
    <sheet name="SZM 2025-2027" sheetId="3" r:id="rId1"/>
  </sheets>
  <calcPr calcId="152511"/>
</workbook>
</file>

<file path=xl/calcChain.xml><?xml version="1.0" encoding="utf-8"?>
<calcChain xmlns="http://schemas.openxmlformats.org/spreadsheetml/2006/main">
  <c r="F11" i="3" l="1"/>
  <c r="H11" i="3" s="1"/>
  <c r="F10" i="3"/>
  <c r="H10" i="3" s="1"/>
  <c r="F9" i="3"/>
  <c r="H9" i="3" s="1"/>
  <c r="F8" i="3"/>
  <c r="H8" i="3" s="1"/>
  <c r="F7" i="3"/>
  <c r="H7" i="3" s="1"/>
  <c r="F13" i="3" l="1"/>
  <c r="H13" i="3"/>
  <c r="G13" i="3" l="1"/>
</calcChain>
</file>

<file path=xl/sharedStrings.xml><?xml version="1.0" encoding="utf-8"?>
<sst xmlns="http://schemas.openxmlformats.org/spreadsheetml/2006/main" count="24" uniqueCount="20">
  <si>
    <t>ks</t>
  </si>
  <si>
    <t>Položkový seznam</t>
  </si>
  <si>
    <t>Položka</t>
  </si>
  <si>
    <t>Výrobek / (výrobce, distributor)</t>
  </si>
  <si>
    <t>Měrná jednotka</t>
  </si>
  <si>
    <t>Předpokládané roční množství
za 1 ks</t>
  </si>
  <si>
    <t>Jednotková cena  v Kč bez DPH
za 1 ks</t>
  </si>
  <si>
    <t>Cena
 v Kč bez DPH</t>
  </si>
  <si>
    <t>Sazba DPH (v %)</t>
  </si>
  <si>
    <t xml:space="preserve">Cena
v Kč včetně DPH </t>
  </si>
  <si>
    <t>Celková nabídková cena</t>
  </si>
  <si>
    <t>bez DPH</t>
  </si>
  <si>
    <t>vč. DPH</t>
  </si>
  <si>
    <t>DPH</t>
  </si>
  <si>
    <t>Část A - Periferní žilní kanyly</t>
  </si>
  <si>
    <t xml:space="preserve">Kanyla s křídly 16G 1,75x45mm šedá </t>
  </si>
  <si>
    <t xml:space="preserve">Kanyla s křídly 18G 1,30x32mm zelená </t>
  </si>
  <si>
    <t>Kanyla s křídly 20G 1,0x32mm růžová</t>
  </si>
  <si>
    <t xml:space="preserve">Kanyla s křídly 22G 0,9x25mm modrá </t>
  </si>
  <si>
    <t xml:space="preserve">Kanyla s křídly 24G 0,74x19mm žlutá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</si>
</sst>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  <charset val="1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2" fontId="0" fillId="2" borderId="5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2" fontId="0" fillId="0" borderId="5" xfId="0" applyNumberFormat="1" applyBorder="1" applyAlignment="1" applyProtection="1">
      <alignment horizontal="center" wrapText="1"/>
      <protection locked="0"/>
    </xf>
    <xf numFmtId="2" fontId="0" fillId="0" borderId="6" xfId="0" applyNumberFormat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right"/>
      <protection locked="0"/>
    </xf>
    <xf numFmtId="0" fontId="2" fillId="0" borderId="13" xfId="0" applyFont="1" applyBorder="1" applyAlignment="1" applyProtection="1">
      <alignment horizontal="right"/>
      <protection locked="0"/>
    </xf>
    <xf numFmtId="0" fontId="2" fillId="0" borderId="14" xfId="0" applyFont="1" applyBorder="1" applyAlignment="1" applyProtection="1">
      <alignment horizontal="righ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4" fontId="3" fillId="0" borderId="7" xfId="0" applyNumberFormat="1" applyFont="1" applyBorder="1" applyAlignment="1" applyProtection="1">
      <alignment horizontal="center"/>
      <protection locked="0"/>
    </xf>
    <xf numFmtId="4" fontId="3" fillId="0" borderId="8" xfId="0" applyNumberFormat="1" applyFont="1" applyBorder="1" applyAlignment="1" applyProtection="1">
      <alignment horizontal="center"/>
      <protection locked="0"/>
    </xf>
    <xf numFmtId="4" fontId="3" fillId="0" borderId="18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173131</xdr:colOff>
      <xdr:row>0</xdr:row>
      <xdr:rowOff>2</xdr:rowOff>
    </xdr:from>
    <xdr:to>
      <xdr:col>0</xdr:col>
      <xdr:colOff>1703294</xdr:colOff>
      <xdr:row>2</xdr:row>
      <xdr:rowOff>1</xdr:rowOff>
    </xdr:to>
    <xdr:pic>
      <xdr:nvPicPr>
        <xdr:cNvPr id="2" name="Obrázek 1" descr="Logo 6cm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31" y="2"/>
          <a:ext cx="1530163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D6" activeCellId="1" sqref="A6:A11 D6:D11"/>
    </sheetView>
  </sheetViews>
  <sheetFormatPr defaultRowHeight="12.75" x14ac:dyDescent="0.2"/>
  <cols>
    <col min="1" max="1" width="42.7109375" style="1" customWidth="1"/>
    <col min="2" max="2" width="34.140625" style="1" customWidth="1"/>
    <col min="3" max="3" width="9.7109375" style="1" customWidth="1"/>
    <col min="4" max="4" width="15.28515625" style="1" customWidth="1"/>
    <col min="5" max="5" width="16.85546875" style="1" customWidth="1"/>
    <col min="6" max="6" width="19.42578125" style="1" customWidth="1"/>
    <col min="7" max="7" width="11.5703125" style="1" customWidth="1"/>
    <col min="8" max="8" width="19.7109375" style="1" customWidth="1"/>
    <col min="9" max="16384" width="9.140625" style="1"/>
  </cols>
  <sheetData>
    <row r="1" spans="1:9" customFormat="1" x14ac:dyDescent="0.2"/>
    <row r="2" spans="1:9" customFormat="1" ht="46.5" customHeight="1" x14ac:dyDescent="0.25">
      <c r="A2" s="5" t="s">
        <v>1</v>
      </c>
      <c r="B2" s="5"/>
      <c r="C2" s="5"/>
      <c r="D2" s="5"/>
      <c r="E2" s="5"/>
      <c r="F2" s="5"/>
      <c r="G2" s="5"/>
      <c r="H2" s="5"/>
      <c r="I2" s="5"/>
    </row>
    <row r="3" spans="1:9" customFormat="1" ht="22.5" customHeight="1" x14ac:dyDescent="0.2">
      <c r="A3" s="6"/>
      <c r="B3" s="6"/>
      <c r="C3" s="6"/>
      <c r="D3" s="6"/>
      <c r="E3" s="6"/>
      <c r="F3" s="6"/>
      <c r="G3" s="6"/>
      <c r="H3" s="6"/>
    </row>
    <row r="4" spans="1:9" customFormat="1" ht="28.5" customHeight="1" x14ac:dyDescent="0.25">
      <c r="A4" s="7" t="s">
        <v>14</v>
      </c>
      <c r="B4" s="7"/>
      <c r="C4" s="7"/>
      <c r="D4" s="7"/>
      <c r="E4" s="6"/>
      <c r="F4" s="6"/>
      <c r="G4" s="6"/>
      <c r="H4" s="6"/>
    </row>
    <row r="5" spans="1:9" ht="13.5" thickBot="1" x14ac:dyDescent="0.25">
      <c r="A5" s="8"/>
      <c r="B5" s="8"/>
      <c r="C5" s="8"/>
      <c r="D5" s="8"/>
      <c r="E5" s="8"/>
      <c r="F5" s="8"/>
      <c r="G5" s="8"/>
      <c r="H5" s="8"/>
    </row>
    <row r="6" spans="1:9" ht="52.5" customHeight="1" thickBot="1" x14ac:dyDescent="0.25">
      <c r="A6" s="31" t="s">
        <v>2</v>
      </c>
      <c r="B6" s="9" t="s">
        <v>3</v>
      </c>
      <c r="C6" s="10" t="s">
        <v>4</v>
      </c>
      <c r="D6" s="33" t="s">
        <v>5</v>
      </c>
      <c r="E6" s="12" t="s">
        <v>6</v>
      </c>
      <c r="F6" s="11" t="s">
        <v>7</v>
      </c>
      <c r="G6" s="12" t="s">
        <v>8</v>
      </c>
      <c r="H6" s="13" t="s">
        <v>9</v>
      </c>
    </row>
    <row r="7" spans="1:9" ht="20.100000000000001" customHeight="1" x14ac:dyDescent="0.2">
      <c r="A7" s="32" t="s">
        <v>15</v>
      </c>
      <c r="B7" s="14"/>
      <c r="C7" s="15" t="s">
        <v>0</v>
      </c>
      <c r="D7" s="34">
        <v>500</v>
      </c>
      <c r="E7" s="2"/>
      <c r="F7" s="16">
        <f>D7*E7</f>
        <v>0</v>
      </c>
      <c r="G7" s="2">
        <v>12</v>
      </c>
      <c r="H7" s="17">
        <f>F7+(F7/100)*G7</f>
        <v>0</v>
      </c>
    </row>
    <row r="8" spans="1:9" ht="20.100000000000001" customHeight="1" x14ac:dyDescent="0.2">
      <c r="A8" s="32" t="s">
        <v>16</v>
      </c>
      <c r="B8" s="18"/>
      <c r="C8" s="4" t="s">
        <v>0</v>
      </c>
      <c r="D8" s="34">
        <v>3000</v>
      </c>
      <c r="E8" s="3"/>
      <c r="F8" s="16">
        <f t="shared" ref="F8:F11" si="0">D8*E8</f>
        <v>0</v>
      </c>
      <c r="G8" s="3">
        <v>12</v>
      </c>
      <c r="H8" s="17">
        <f t="shared" ref="H8:H11" si="1">F8+(F8/100)*G8</f>
        <v>0</v>
      </c>
    </row>
    <row r="9" spans="1:9" ht="20.100000000000001" customHeight="1" x14ac:dyDescent="0.2">
      <c r="A9" s="32" t="s">
        <v>17</v>
      </c>
      <c r="B9" s="18"/>
      <c r="C9" s="4" t="s">
        <v>0</v>
      </c>
      <c r="D9" s="34">
        <v>22000</v>
      </c>
      <c r="E9" s="3"/>
      <c r="F9" s="16">
        <f t="shared" si="0"/>
        <v>0</v>
      </c>
      <c r="G9" s="3">
        <v>12</v>
      </c>
      <c r="H9" s="17">
        <f t="shared" si="1"/>
        <v>0</v>
      </c>
    </row>
    <row r="10" spans="1:9" ht="20.100000000000001" customHeight="1" x14ac:dyDescent="0.2">
      <c r="A10" s="32" t="s">
        <v>18</v>
      </c>
      <c r="B10" s="18"/>
      <c r="C10" s="4" t="s">
        <v>0</v>
      </c>
      <c r="D10" s="34">
        <v>8500</v>
      </c>
      <c r="E10" s="3"/>
      <c r="F10" s="16">
        <f t="shared" si="0"/>
        <v>0</v>
      </c>
      <c r="G10" s="3">
        <v>12</v>
      </c>
      <c r="H10" s="17">
        <f t="shared" si="1"/>
        <v>0</v>
      </c>
    </row>
    <row r="11" spans="1:9" ht="20.100000000000001" customHeight="1" thickBot="1" x14ac:dyDescent="0.25">
      <c r="A11" s="32" t="s">
        <v>19</v>
      </c>
      <c r="B11" s="18"/>
      <c r="C11" s="4" t="s">
        <v>0</v>
      </c>
      <c r="D11" s="34">
        <v>1200</v>
      </c>
      <c r="E11" s="3"/>
      <c r="F11" s="16">
        <f t="shared" si="0"/>
        <v>0</v>
      </c>
      <c r="G11" s="3">
        <v>12</v>
      </c>
      <c r="H11" s="17">
        <f t="shared" si="1"/>
        <v>0</v>
      </c>
    </row>
    <row r="12" spans="1:9" x14ac:dyDescent="0.2">
      <c r="A12" s="19" t="s">
        <v>10</v>
      </c>
      <c r="B12" s="20"/>
      <c r="C12" s="20"/>
      <c r="D12" s="20"/>
      <c r="E12" s="21"/>
      <c r="F12" s="22" t="s">
        <v>11</v>
      </c>
      <c r="G12" s="23" t="s">
        <v>13</v>
      </c>
      <c r="H12" s="24" t="s">
        <v>12</v>
      </c>
    </row>
    <row r="13" spans="1:9" ht="16.5" thickBot="1" x14ac:dyDescent="0.3">
      <c r="A13" s="25"/>
      <c r="B13" s="26"/>
      <c r="C13" s="26"/>
      <c r="D13" s="26"/>
      <c r="E13" s="27"/>
      <c r="F13" s="28">
        <f>SUM(F7:F11)</f>
        <v>0</v>
      </c>
      <c r="G13" s="29">
        <f>H13-F13</f>
        <v>0</v>
      </c>
      <c r="H13" s="30">
        <f>SUM(H7:H11)</f>
        <v>0</v>
      </c>
    </row>
    <row r="14" spans="1:9" x14ac:dyDescent="0.2">
      <c r="A14" s="8"/>
      <c r="B14" s="8"/>
      <c r="C14" s="8"/>
      <c r="D14" s="8"/>
      <c r="E14" s="8"/>
      <c r="F14" s="8"/>
      <c r="G14" s="8"/>
      <c r="H14" s="8"/>
    </row>
    <row r="15" spans="1:9" x14ac:dyDescent="0.2">
      <c r="A15" s="8"/>
      <c r="B15" s="8"/>
      <c r="C15" s="8"/>
      <c r="D15" s="8"/>
      <c r="E15" s="8"/>
      <c r="F15" s="8"/>
      <c r="G15" s="8"/>
      <c r="H15" s="8"/>
    </row>
  </sheetData>
  <sheetProtection algorithmName="SHA-512" hashValue="YwCM2v+n1L1huJhHEXySJiP2TWg6AY7prOqTYi+ChlcPFiZSkzomZ2/lOPoitr/uEpjJcp4elxFEnbZiw4+xPg==" saltValue="LjVuyFm+PDY0MbEC6b57TQ==" spinCount="100000" sheet="1" objects="1" scenarios="1"/>
  <mergeCells count="3">
    <mergeCell ref="A2:I2"/>
    <mergeCell ref="A4:D4"/>
    <mergeCell ref="A12:E13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SZM 2025-2027</vt:lpstr>
    </vt:vector>
  </TitlesOfParts>
  <Company>Stimulsoft Reports 2017.1.11 from 18 August 2017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Sestava</dc:title>
  <dc:subject>Sestava</dc:subject>
  <dc:creator>Klocková Renata</dc:creator>
  <dc:description/>
  <cp:lastModifiedBy>Jana Javůrková</cp:lastModifiedBy>
  <cp:lastPrinted>2018-05-21T13:59:14Z</cp:lastPrinted>
  <dcterms:created xsi:type="dcterms:W3CDTF">2018-03-04T21:59:36Z</dcterms:created>
  <dcterms:modified xsi:type="dcterms:W3CDTF">2025-01-06T11:37:41Z</dcterms:modified>
</cp:coreProperties>
</file>