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2362DCD0-9E42-4AAF-AB31-0E31404861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List1!$A$1:$H$4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5" i="1" l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<sst xmlns="http://schemas.openxmlformats.org/spreadsheetml/2006/main" count="311" uniqueCount="165">
  <si>
    <t>Kód SÚKL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</si>
  <si>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</si>
  <si>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</si>
  <si>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</si>
  <si>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</si>
  <si>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</si>
  <si>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</si>
  <si>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</si>
  <si>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Příloha č. 1 KS - Dílčí specifikace ceny</t>
  </si>
  <si>
    <t>Nabídková cena v Kč bez DPH za předpokládanou spotřebu položky za 2 roky (24 měsíců)</t>
  </si>
  <si>
    <t>Sazba DPH v %</t>
  </si>
  <si>
    <t>Položka veřejné zakázky</t>
  </si>
  <si>
    <t>Nabídková cena v Kč bez DPH za položku veřejné zakázky</t>
  </si>
  <si>
    <t>Jednotková cena v Kč bez DPH</t>
  </si>
  <si>
    <t>Název VZ: Potraviny pro zvláštní lékařské účely</t>
  </si>
  <si>
    <t>ALFAMINO HMO, POR PLV SOL 400G [0217466]</t>
  </si>
  <si>
    <t>ALFARÉ HMO, POR PLV SOL 1X400G [0217506]</t>
  </si>
  <si>
    <t>CUBITAN S PŘÍCHUTÍ ČOKOLÁDOVOU, POR SOL 4X200ML [0217108]</t>
  </si>
  <si>
    <t>CUBITAN S PŘÍCHUTÍ JAHODOVOU, POR SOL 4X200ML [0217109]</t>
  </si>
  <si>
    <t>CUBITAN S PŘÍCHUTÍ VANILKOVOU, POR SOL 4X200ML [0217110]</t>
  </si>
  <si>
    <t>DIBEN 1,5 KCAL HP, POR SOL 15X500ML [0217504]</t>
  </si>
  <si>
    <t>DIBEN DRINK PŘÍCHUŤ CAPPUCCINO, POR SOL 4X200ML [0033605]</t>
  </si>
  <si>
    <t>DIBEN DRINK PŘÍCHUŤ LESNÍ PLODY, POR SOL 4X200ML [0033608]</t>
  </si>
  <si>
    <t>DIBEN DRINK PŘÍCHUŤ VANILKOVÁ, POR SOL 4X200ML [0033941]</t>
  </si>
  <si>
    <t>DIBEN, POR SOL 15X500ML [0217516]</t>
  </si>
  <si>
    <t>DIBEN, POR SOL 8X1000ML [0217137]</t>
  </si>
  <si>
    <t>ENSURE PLUS ADVANCE BANÁNOVÁ PŘÍCHUŤ, POR SOL 4X220ML [0217075]</t>
  </si>
  <si>
    <t>ENSURE PLUS ADVANCE ČOKOLÁDOVÁ PŘÍCHUŤ, POR SOL 4X220ML [0217076]</t>
  </si>
  <si>
    <t>ENSURE PLUS ADVANCE JAHODOVÁ PŘÍCHUŤ, POR SOL 4X220ML [0217078]</t>
  </si>
  <si>
    <t>ENSURE PLUS ADVANCE KÁVOVÁ PŘÍCHUŤ, POR SOL 4X220ML [0217079]</t>
  </si>
  <si>
    <t>ENSURE PLUS ADVANCE RTH VANILKOVÁ PŘÍCHUŤ, POR SOL 1X500ML [0217190]</t>
  </si>
  <si>
    <t>ENSURE PLUS ADVANCE VANILKOVÁ PŘÍCHUŤ, POR SOL 4X220ML [0217077]</t>
  </si>
  <si>
    <t>ENSURE PLUS FIBER ČOKOLÁDOVÁ PŘÍCHUŤ, POR SOL 1X200ML [0033925]</t>
  </si>
  <si>
    <t>ENSURE PLUS FIBER MALINOVÁ PŘÍCHUŤ, POR SOL 1X200ML [0033927]</t>
  </si>
  <si>
    <t>ENSURE PLUS FIBER VANILKOVÁ PŘÍCHUŤ, POR SOL 1X200ML [0033929]</t>
  </si>
  <si>
    <t>ENSURE PLUS JUCE PŘÍCHUŤ JABLKOVÁ, POR SOL 1X220ML [0217561]</t>
  </si>
  <si>
    <t>ENSURE PLUS JUCE PŘÍCHUŤ POMERANČOVÁ, POR SOL 1X220ML [0217562]</t>
  </si>
  <si>
    <t>FANTOMALT, POR PLV SOL 1X400GM [0033152]</t>
  </si>
  <si>
    <t>FORTICARE ADVANCED S PŘÍCHUTÍ CHLADIVÉHO MANGA/BROSKVE, POR SOL 4X125ML [0217540]</t>
  </si>
  <si>
    <t>FORTICARE ADVANCED S PŘÍCHUTÍ CHLADIVÉHO OVOCE, POR SOL 4X125ML [0217541]</t>
  </si>
  <si>
    <t>FORTIMEL DIACARE S PŘÍCHUTÍ ČOKOLÁDOVOU, POR SOL 4X200ML [0217526]</t>
  </si>
  <si>
    <t>FORTIMEL DIACARE S PŘÍCHUTÍ JAHODOVOU, POR SOL 4X200ML [0217524]</t>
  </si>
  <si>
    <t>FORTIMEL DIACARE S PŘÍCHUTÍ VANILKOVOU, POR SOL 4X200ML [0217525]</t>
  </si>
  <si>
    <t>FORTINI CREAMY FRUIT MULTI FIBRE ČERVENÉ OVOCE, POR SOL 4X100G [0033821]</t>
  </si>
  <si>
    <t>FORTINI CREAMY FRUIT MULTI FIBRE LETNÍ OVOCE, POR SOL 4X100G [0033822]</t>
  </si>
  <si>
    <t>FORTINI PRO DĚTI S VLÁKNINOU, ČOKOLÁDOVÁ PŘÍCHUŤ, POR SOL 1X200ML [0033838]</t>
  </si>
  <si>
    <t>FORTINI PRO DĚTI S VLÁKNINOU, JAHODOVÁ PŘÍCHUŤ, POR SOL 1X200ML [0033840]</t>
  </si>
  <si>
    <t>FORTINI PRO DĚTI S VLÁKNINOU, VANILKOVÁ PŘÍCHUŤ, POR SOL 1X200ML [0033839]</t>
  </si>
  <si>
    <t>FRESUBIN 2 KCAL CREME PŘÍCHUŤ CAPPUCCINO, POR SOL 4X125G [0033889]</t>
  </si>
  <si>
    <t>FRESUBIN 2 KCAL CREME PŘÍCHUŤ ČOKOLÁDA, POR SOL 4X125G [0033888]</t>
  </si>
  <si>
    <t>FRESUBIN 2 KCAL CREME PŘÍCHUŤ LESNÍ JAHODA, POR SOL 4X125G [0033890]</t>
  </si>
  <si>
    <t>FRESUBIN 2 KCAL CREME PŘÍCHUŤ VANILKOVÁ, POR SOL 4X125G [0033891]</t>
  </si>
  <si>
    <t>FRESUBIN 2 KCAL DRINK PŘÍCHUŤ CAPPUCCINO, POR SOL 4X200ML [0033580]</t>
  </si>
  <si>
    <t>FRESUBIN 2 KCAL DRINK PŘÍCHUŤ KARAMELOVÁ, POR SOL 4X200ML [0217040]</t>
  </si>
  <si>
    <t>FRESUBIN 2 KCAL DRINK PŘÍCHUŤ NEUTRÁLNÍ, POR SOL 4X200ML [0033578]</t>
  </si>
  <si>
    <t>FRESUBIN 2 KCAL DRINK PŘÍCHUŤ VANILKOVÁ, POR SOL 4X200ML [0217042]</t>
  </si>
  <si>
    <t>FRESUBIN 3,2 KCAL DRINK PŘÍCHUŤ CAPPUCCINO, POR SOL 4X125ML [0217527]</t>
  </si>
  <si>
    <t>FRESUBIN 3,2 KCAL DRINK PŘÍCHUŤ LÍSKOOŘÍŠKOVÁ, POR SOL 4X125ML [0217162]</t>
  </si>
  <si>
    <t>FRESUBIN 3,2 KCAL DRINK PŘÍCHUŤ MANGOVÁ, POR SOL 4X125ML [0217528]</t>
  </si>
  <si>
    <t>FRESUBIN 3,2 KCAL DRINK PŘÍCHUŤ VANILKA-KARAMEL, POR SOL 4X125ML [0217160]</t>
  </si>
  <si>
    <t>FRESUBIN DB CREME PŘÍCHUŤ CAPPUCCINO, POR SOL 4X200G [0217547]</t>
  </si>
  <si>
    <t>FRESUBIN DB CREME PŘÍCHUŤ LESNÍ JAHODA, POR SOL 4X200G [0217550]</t>
  </si>
  <si>
    <t>FRESUBIN DB CREME PŘÍCHUŤ PRALINKOVÁ, POR SOL 4X200G [0217548]</t>
  </si>
  <si>
    <t>FRESUBIN DB CREME PŘÍCHUŤ VANILKOVÁ, POR SOL 4X200G [0217549]</t>
  </si>
  <si>
    <t>FRESUBIN ENERGY DRINK PŘÍCHUŤ BANÁNOVÁ, POR SOL 4X200ML [0033824]</t>
  </si>
  <si>
    <t>FRESUBIN ENERGY DRINK PŘÍCHUŤ CAPPUCCINO, POR SOL 4X200ML [0033823]</t>
  </si>
  <si>
    <t>FRESUBIN ENERGY DRINK PŘÍCHUŤ ČOKOLÁDOVÁ, POR SOL 4X200ML [0033825]</t>
  </si>
  <si>
    <t>FRESUBIN ENERGY FIBRE DRINK PŘÍCHUŤ ČOKOLÁDOVÁ, POR SOL 4X200ML [0033620]</t>
  </si>
  <si>
    <t>FRESUBIN ENERGY FIBRE DRINK PŘÍCHUŤ JAHODOVÁ, POR SOL 4X200ML [0033618]</t>
  </si>
  <si>
    <t>FRESUBIN ENERGY FIBRE, POR SOL 8X1000ML [0033032]</t>
  </si>
  <si>
    <t>FRESUBIN JUCY DRINK PŘÍCHUŤ ČERNÝ RYBÍZ, POR SOL 4X200ML [0033781]</t>
  </si>
  <si>
    <t>FRESUBIN JUCY DRINK PŘÍCHUŤ JABLEČNÁ, POR SOL 4X200ML [0033780]</t>
  </si>
  <si>
    <t>FRESUBIN ORIGINAL, POR SOL 15X500ML [0217517]</t>
  </si>
  <si>
    <t>FRESUBIN ORIGINAL, POR SOL 8X1000ML [0217518]</t>
  </si>
  <si>
    <t>FRESUBIN PRO COMPACT DRINK PŘÍCHUŤ CAPPUCCINO, POR SOL 4X125ML [0217617]</t>
  </si>
  <si>
    <t>FRESUBIN PRO COMPACT DRINK PŘÍCHUŤ MERUŇKOVO-BROSKVOVÁ, POR SOL 4X125ML [0217619]</t>
  </si>
  <si>
    <t>FRESUBIN PRO COMPACT DRINK PŘÍCHUŤ VANILKOVÁ, POR SOL 4X125ML [0217620]</t>
  </si>
  <si>
    <t>FRESUBIN PROTEIN ENERGY DRINK PŘÍCHUŤ ČOKOLÁDOVÁ, POR SOL 4X200ML [0033616]</t>
  </si>
  <si>
    <t>FRESUBIN PROTEIN ENERGY DRINK PŘÍCHUŤ LESNÍ JAHODA, POR SOL 4X200ML [0033614]</t>
  </si>
  <si>
    <t>FRESUBIN PROTEIN ENERGY DRINK PŘÍCHUŤ OŘÍŠKOVÁ, POR SOL 4X200ML [0033610]</t>
  </si>
  <si>
    <t>FRESUBIN PROTEIN ENERGY DRINK PŘÍCHUŤ VANILKOVÁ, POR SOL 4X200ML [0033612]</t>
  </si>
  <si>
    <t>FRESUBIN YOCREME PŘÍCHUŤ CITRÓNOVÁ, POR SOL 4X200G [0217363]</t>
  </si>
  <si>
    <t>GLUCERNA 1,5 KCAL VANILKOVÁ PŘÍCHUŤ, POR SOL 1X500ML [0217217]</t>
  </si>
  <si>
    <t>GLUCERNA ADVANCE 1,6 KCAL KÁVOVÁ PŘÍCHUŤ, POR SOL 4X220ML [0217623]</t>
  </si>
  <si>
    <t>GLUCERNA ADVANCE 1,6 KCAL VANILKOVÁ PŘÍCHUŤ, POR SOL 4X220ML [0217625]</t>
  </si>
  <si>
    <t>GLUCERNA SELECT VANILKOVÁ PŘÍCHUŤ, POR SOL 1X500ML [0033680]</t>
  </si>
  <si>
    <t>GLUCERNA SR JAHODOVÁ PŘÍCHUŤ, POR SOL 1X230ML [0217001]</t>
  </si>
  <si>
    <t>GLUCERNA SR VANILKOVÁ PŘÍCHUŤ, POR SOL 1X230ML [0033999]</t>
  </si>
  <si>
    <t>MODULEN IBD, POR PLV SOL 1X400G [0217287]</t>
  </si>
  <si>
    <t>NEOCATE INFANT, POR PLV SOL 1X400G [0217254]</t>
  </si>
  <si>
    <t>NEOCATE SYNEO, POR PLV SOL 1X400G [0217253]</t>
  </si>
  <si>
    <t>NOVASOURCE GI ADVANCE NEUTRÁLNÍ, POR SOL 500ML [0217555]</t>
  </si>
  <si>
    <t>NOVASOURCE GI BALANCE PLUS NEUTRÁLNÍ PŘÍCHUŤ, POR SOL 1X500ML [0217653]</t>
  </si>
  <si>
    <t>NOVASOURCE GI BALANCE, POR SOL 1X1000ML [0217244]</t>
  </si>
  <si>
    <t>NUTILIS CLEAR, POR PLV 1X175G [0217111]</t>
  </si>
  <si>
    <t>NUTILIS POWDER, POR PLV 1X300G [0217112]</t>
  </si>
  <si>
    <t>NUTRIDRINK COMPACT 5+1, POR SOL  6X125ML [0217638]</t>
  </si>
  <si>
    <t>NUTRIDRINK COMPACT PROTEIN S PŘÍCHUTÍ BANÁNOVOU, POR SOL 4X125ML [0217498]</t>
  </si>
  <si>
    <t>NUTRIDRINK COMPACT PROTEIN S PŘÍCHUTÍ BROSKEV A MANGO, POR SOL 4X125ML [0217499]</t>
  </si>
  <si>
    <t>NUTRIDRINK COMPACT PROTEIN S PŘÍCHUTÍ HŘEJIVÉHO ZÁZVORU, POR SOL 4X125ML [0217314]</t>
  </si>
  <si>
    <t>NUTRIDRINK COMPACT PROTEIN S PŘÍCHUTÍ CHLADIVÉ OKURKY/LIMETKY, POR SOL 4X125ML [0217545]</t>
  </si>
  <si>
    <t>NUTRIDRINK COMPACT PROTEIN S PŘÍCHUTÍ CHLADIVÉHO ČERVENÉHO OVOCE, POR SOL 4X125ML [0217313]</t>
  </si>
  <si>
    <t>NUTRIDRINK COMPACT PROTEIN S PŘÍCHUTÍ CHLADIVÉHO KOKOSU, POR SOL 4X125ML [0217546]</t>
  </si>
  <si>
    <t>NUTRIDRINK COMPACT PROTEIN S PŘÍCHUTÍ JAHODOVOU, POR SOL 4X125ML [0217500]</t>
  </si>
  <si>
    <t>NUTRIDRINK COMPACT PROTEIN S PŘÍCHUTÍ KÁVY, POR SOL 4X125ML [0217501]</t>
  </si>
  <si>
    <t>NUTRIDRINK COMPACT PROTEIN S PŘÍCHUTÍ LESNÍHO OVOCE, POR SOL 4X125ML [0217502]</t>
  </si>
  <si>
    <t>NUTRIDRINK COMPACT PROTEIN S PŘÍCHUTÍ NEUTRÁLNÍ, POR SOL 4X125ML [0217315]</t>
  </si>
  <si>
    <t>NUTRIDRINK COMPACT PROTEIN S PŘÍCHUTÍ VANILKOVOU, POR SOL 4X125ML [0217503]</t>
  </si>
  <si>
    <t>NUTRIDRINK COMPACT S PŘÍCHUTÍ BANÁNOVOU, POR SOL 4X125ML [0033419]</t>
  </si>
  <si>
    <t>NUTRIDRINK COMPACT S PŘÍCHUTÍ JAHODOVOU, POR SOL 4X125ML [0033418]</t>
  </si>
  <si>
    <t>NUTRIDRINK COMPACT S PŘÍCHUTÍ KÁVY, POR SOL 4X125ML [0033421]</t>
  </si>
  <si>
    <t>NUTRIDRINK COMPACT S PŘÍCHUTÍ NEUTRÁLNÍ, POR SOL 4X125ML [0033898]</t>
  </si>
  <si>
    <t>NUTRIDRINK COMPACT S PŘÍCHUTÍ VANILKOVOU, POR SOL 4X125ML [0033420]</t>
  </si>
  <si>
    <t>NUTRIDRINK JUICE STYLE S PŘÍCHUTÍ JABLEČNOU, POR SOL 4X200ML [0217490]</t>
  </si>
  <si>
    <t>NUTRIDRINK JUICE STYLE S PŘÍCHUTÍ JAHODOVOU, POR SOL 4X200ML [0217491]</t>
  </si>
  <si>
    <t>NUTRIDRINK JUICE STYLE S PŘÍCHUTÍ POMERANČOVOU, POR SOL 4X200ML [0217497]</t>
  </si>
  <si>
    <t>NUTRIDRINK MULTI FIBRE S PŘÍCHUTÍ ČOKOLÁDOVOU, POR SOL 1X200ML [0033934]</t>
  </si>
  <si>
    <t>NUTRIDRINK MULTI FIBRE S PŘÍCHUTÍ JAHODOVOU, POR SOL 4X200ML [0033863]</t>
  </si>
  <si>
    <t>NUTRIDRINK MULTI FIBRE S PŘÍCHUTÍ VANILKOVOU, POR SOL 4X200ML [0033864]</t>
  </si>
  <si>
    <t>NUTRIDRINK PLANTBASED S PŘÍCHUTÍ KÁVY, POR SOL 4X200ML [0217636]</t>
  </si>
  <si>
    <t>NUTRIDRINK PLANTBASED S PŘÍCHUTÍ MANGO/MARAKUJA, POR SOL 4X200ML [0217637]</t>
  </si>
  <si>
    <t>NUTRIDRINK PROTEIN S PŘÍCHUTÍ ČOKOLÁDOVOU, POR SOL 4X200ML [0033850]</t>
  </si>
  <si>
    <t>NUTRIDRINK PROTEIN S PŘÍCHUTÍ VANILKOVOU, POR SOL 4X200ML [0033851]</t>
  </si>
  <si>
    <t>NUTRIDRINK S PŘÍCHUTÍ BANÁNOVOU, POR SOL 1X200ML [0217645]</t>
  </si>
  <si>
    <t>NUTRIDRINK S PŘÍCHUTÍ ČOKOLÁDOVOU, POR SOL 1X200ML [0217643]</t>
  </si>
  <si>
    <t>NUTRIDRINK S PŘÍCHUTÍ ČOKOLÁDOVOU, POR SOL 24X200ML [0217644]</t>
  </si>
  <si>
    <t>NUTRIDRINK S PŘÍCHUTÍ JAHODOVOU, POR SOL 1X200ML [0217647]</t>
  </si>
  <si>
    <t>NUTRIDRINK S PŘÍCHUTÍ VANILKOVOU, POR SOL 1X200ML [0217641]</t>
  </si>
  <si>
    <t>NUTRIDRINK S PŘÍCHUTÍ VANILKOVOU, POR SOL 24X200ML [0217642]</t>
  </si>
  <si>
    <t>NUTRILON 1 ALLERGY CARE SYNEO +, POR PLV SOL 1X450G [0217668]</t>
  </si>
  <si>
    <t>NUTRILON 1 ALLERGY CARE SYNEO, POR PLV SOL 450G [0217249]</t>
  </si>
  <si>
    <t>NUTRILON 2 ALLERGY CARE SYNEO +, POR PLV SOL 1X450G [0217669]</t>
  </si>
  <si>
    <t>NUTRILON ALLERGY DIGESTIVE CARE, POR PLV SOL 1X450G [0217271]</t>
  </si>
  <si>
    <t>NUTRINI, POR SOL 1X500ML [0033144]</t>
  </si>
  <si>
    <t>NUTRISON ADVANCED DIASON ENERGY HP S PŘÍCHUTÍ VANILKOVOU, POR SOL 1X1000ML [0033924]</t>
  </si>
  <si>
    <t>NUTRISON ADVANCED DIASON, POR SOL 1X1000ML [0217590]</t>
  </si>
  <si>
    <t>NUTRISON ADVANCED PEPTISORB, POR SOL 1X1000ML [0033423]</t>
  </si>
  <si>
    <t>NUTRISON ENERGY MULTI FIBRE, POR SOL 1X1500ML [0033677]</t>
  </si>
  <si>
    <t>NUTRISON ENERGY MULTI FIBRE, POR SOL 8X1000ML [0217052]</t>
  </si>
  <si>
    <t>NUTRISON MULTI FIBRE, POR SOL 1X1000ML [0033530]</t>
  </si>
  <si>
    <t>NUTRISON PROTEIN PLUS MULTI FIBRE, POR SOL 12X500ML [0217251]</t>
  </si>
  <si>
    <t>NUTRISON, POR SOL 1X500ML [0033527]</t>
  </si>
  <si>
    <t>NUTRISON, POR SOL 8X1000ML [0217054]</t>
  </si>
  <si>
    <t>PEPTAMEN AF, POR SOL 12X500ML [0217091]</t>
  </si>
  <si>
    <t>PEPTAMEN JUNIOR, POR SOL 1X500ML [0033955]</t>
  </si>
  <si>
    <t>PROTIFAR, POR PLV SOL 1X225GM [0033220]</t>
  </si>
  <si>
    <t>RECONVAN, POR SOL 15X500ML [0033332]</t>
  </si>
  <si>
    <t>RESOURCE 2.0 FIBRE MERUŇKOVÁ PŘÍCHUŤ, POR SOL 4X200ML [0033505]</t>
  </si>
  <si>
    <t>RESOURCE DESSERT 2,0 BROSKVOVÁ PŘÍCHUŤ, POR SOL 4X125G [0217257]</t>
  </si>
  <si>
    <t>RESOURCE DESSERT 2,0 KAKAOVÁ PŘÍCHUŤ, POR SOL 4X125G [0217272]</t>
  </si>
  <si>
    <t>RESOURCE DESSERT 2,0 KARAMELOVÁ PŘÍCHUŤ, POR SOL 4X125G [0217258]</t>
  </si>
  <si>
    <t>RESOURCE DESSERT 2,0 VANILKOVÁ PŘÍCHUŤ, POR SOL 4X125G [0217259]</t>
  </si>
  <si>
    <t>RESOURCE DIABET PLUS PŘÍCHUŤ JAHODA, POR SOL 4X200ML [0033951]</t>
  </si>
  <si>
    <t>RESOURCE DIABET PLUS PŘÍCHUŤ VANILKA, POR SOL 4X200ML [0033952]</t>
  </si>
  <si>
    <t>RESOURCE JUNIOR FIBRE JAHODA, POR SOL 4X200ML [0217144]</t>
  </si>
  <si>
    <t>RESOURCE JUNIOR FIBRE VANILKA, POR SOL 4X200ML [0217141]</t>
  </si>
  <si>
    <t>RESOURCE PROTEIN ČOKOLÁDOVÝ 4X200 ML, POR SOL 4X200ML [0033460]</t>
  </si>
  <si>
    <t>RESOURCE PROTEIN VANILKOVÝ 4X200 ML, POR SOL 4X200ML [0033459]</t>
  </si>
  <si>
    <t>SUPPORTAN DRINK PŘÍCHUŤ CAPPUCCINO, POR SOL 4X200ML [0033576]</t>
  </si>
  <si>
    <t>THICK &amp; EASY CLEAR, POR PLV 1X126G [0217485]</t>
  </si>
  <si>
    <t>NUTRINI PEPTISORB, POR SOL 1X500ML [0217198]</t>
  </si>
  <si>
    <t>NUTRIDRINK S PŘÍCHUTÍ JAHODOVOU, POR SOL 24X200ML [0217648]</t>
  </si>
  <si>
    <t>V06XX</t>
  </si>
  <si>
    <t>ATC skupina</t>
  </si>
  <si>
    <t>Předpokládaná spotřeba položky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</si>
</sst>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3" fontId="0" fillId="0" borderId="0" xfId="0" applyNumberFormat="1"/>
    <xf numFmtId="0" fontId="0" fillId="3" borderId="0" xfId="0" applyFill="1" applyAlignment="1">
      <alignment horizontal="left" vertical="top"/>
    </xf>
    <xf numFmtId="0" fontId="8" fillId="0" borderId="1" xfId="0" applyFont="1" applyBorder="1" applyAlignment="1">
      <alignment horizontal="left" wrapText="1" indent="1"/>
    </xf>
    <xf numFmtId="0" fontId="9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0" fillId="0" borderId="1" xfId="1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9" fillId="4" borderId="1" xfId="0" applyFont="1" applyFill="1" applyBorder="1"/>
    <xf numFmtId="164" fontId="0" fillId="4" borderId="1" xfId="0" applyNumberFormat="1" applyFill="1" applyBorder="1"/>
    <xf numFmtId="0" fontId="0" fillId="4" borderId="1" xfId="0" applyFill="1" applyBorder="1"/>
    <xf numFmtId="0" fontId="0" fillId="3" borderId="0" xfId="0" applyFill="1" applyAlignment="1">
      <alignment horizontal="left" vertical="top"/>
    </xf>
    <xf numFmtId="164" fontId="0" fillId="5" borderId="1" xfId="0" applyNumberFormat="1" applyFill="1" applyBorder="1"/>
    <xf numFmtId="164" fontId="0" fillId="6" borderId="1" xfId="0" applyNumberFormat="1" applyFill="1" applyBorder="1"/>
  </cellXfs>
  <cellStyles count="2">
    <cellStyle name="Normální" xfId="0" builtinId="0"/>
    <cellStyle name="Normální 2" xfId="1" xr:uid="{C783C6A0-3FE0-43E4-8B98-2A978B668686}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60"/>
  <sheetViews>
    <sheetView tabSelected="1" zoomScaleNormal="100" workbookViewId="0">
      <selection activeCell="G155" sqref="G155"/>
    </sheetView>
  </sheetViews>
  <sheetFormatPr defaultRowHeight="14.4" x14ac:dyDescent="0.3"/>
  <cols>
    <col min="1" max="1" width="7.6640625" customWidth="1"/>
    <col min="2" max="2" width="86.44140625" customWidth="1"/>
    <col min="3" max="7" width="15.77734375" customWidth="1"/>
    <col min="8" max="8" width="8" customWidth="1"/>
    <col min="9" max="9" width="13.6640625" customWidth="1"/>
  </cols>
  <sheetData>
    <row r="2" spans="1:9" ht="18" x14ac:dyDescent="0.35">
      <c r="A2" s="14" t="s">
        <v>8</v>
      </c>
      <c r="B2" s="14"/>
      <c r="C2" s="1"/>
      <c r="D2" s="1"/>
    </row>
    <row r="3" spans="1:9" ht="15.6" x14ac:dyDescent="0.3">
      <c r="A3" s="12" t="s">
        <v>14</v>
      </c>
      <c r="B3" s="13"/>
      <c r="C3" s="13"/>
      <c r="D3" s="13"/>
      <c r="E3" s="13"/>
      <c r="F3" s="13"/>
      <c r="G3" s="13"/>
    </row>
    <row r="5" spans="1:9" ht="69" x14ac:dyDescent="0.3">
      <c r="A5" s="6" t="s">
        <v>7</v>
      </c>
      <c r="B5" s="7" t="s">
        <v>11</v>
      </c>
      <c r="C5" s="7" t="s">
        <v>0</v>
      </c>
      <c r="D5" s="7" t="s">
        <v>163</v>
      </c>
      <c r="E5" s="8" t="s">
        <v>164</v>
      </c>
      <c r="F5" s="6" t="s">
        <v>12</v>
      </c>
      <c r="G5" s="8" t="s">
        <v>9</v>
      </c>
      <c r="H5" s="6" t="s">
        <v>10</v>
      </c>
      <c r="I5" s="6" t="s">
        <v>13</v>
      </c>
    </row>
    <row r="6" spans="1:9" x14ac:dyDescent="0.3">
      <c r="A6" s="9">
        <v>1</v>
      </c>
      <c r="B6" s="4" t="s">
        <v>15</v>
      </c>
      <c r="C6" s="19"/>
      <c r="D6" s="10" t="s">
        <v>162</v>
      </c>
      <c r="E6" s="5">
        <v>16</v>
      </c>
      <c r="F6" s="20">
        <v>0</v>
      </c>
      <c r="G6" s="20">
        <f>E6*F6</f>
        <v>0</v>
      </c>
      <c r="H6" s="21"/>
      <c r="I6" s="20">
        <v>0</v>
      </c>
    </row>
    <row r="7" spans="1:9" x14ac:dyDescent="0.3">
      <c r="A7" s="9">
        <v>2</v>
      </c>
      <c r="B7" s="4" t="s">
        <v>16</v>
      </c>
      <c r="C7" s="19"/>
      <c r="D7" s="10" t="s">
        <v>162</v>
      </c>
      <c r="E7" s="5">
        <v>8</v>
      </c>
      <c r="F7" s="20">
        <v>0</v>
      </c>
      <c r="G7" s="20">
        <f t="shared" ref="G7:G70" si="0">E7*F7</f>
        <v>0</v>
      </c>
      <c r="H7" s="21"/>
      <c r="I7" s="20">
        <v>0</v>
      </c>
    </row>
    <row r="8" spans="1:9" x14ac:dyDescent="0.3">
      <c r="A8" s="9">
        <v>3</v>
      </c>
      <c r="B8" s="4" t="s">
        <v>17</v>
      </c>
      <c r="C8" s="19"/>
      <c r="D8" s="10" t="s">
        <v>162</v>
      </c>
      <c r="E8" s="5">
        <v>91</v>
      </c>
      <c r="F8" s="20">
        <v>0</v>
      </c>
      <c r="G8" s="20">
        <f t="shared" si="0"/>
        <v>0</v>
      </c>
      <c r="H8" s="21"/>
      <c r="I8" s="20">
        <v>0</v>
      </c>
    </row>
    <row r="9" spans="1:9" x14ac:dyDescent="0.3">
      <c r="A9" s="9">
        <v>4</v>
      </c>
      <c r="B9" s="4" t="s">
        <v>18</v>
      </c>
      <c r="C9" s="19"/>
      <c r="D9" s="10" t="s">
        <v>162</v>
      </c>
      <c r="E9" s="5">
        <v>72</v>
      </c>
      <c r="F9" s="20">
        <v>0</v>
      </c>
      <c r="G9" s="20">
        <f t="shared" si="0"/>
        <v>0</v>
      </c>
      <c r="H9" s="21"/>
      <c r="I9" s="20">
        <v>0</v>
      </c>
    </row>
    <row r="10" spans="1:9" x14ac:dyDescent="0.3">
      <c r="A10" s="9">
        <v>5</v>
      </c>
      <c r="B10" s="4" t="s">
        <v>19</v>
      </c>
      <c r="C10" s="19"/>
      <c r="D10" s="10" t="s">
        <v>162</v>
      </c>
      <c r="E10" s="5">
        <v>173</v>
      </c>
      <c r="F10" s="20">
        <v>0</v>
      </c>
      <c r="G10" s="20">
        <f t="shared" si="0"/>
        <v>0</v>
      </c>
      <c r="H10" s="21"/>
      <c r="I10" s="20">
        <v>0</v>
      </c>
    </row>
    <row r="11" spans="1:9" x14ac:dyDescent="0.3">
      <c r="A11" s="9">
        <v>6</v>
      </c>
      <c r="B11" s="4" t="s">
        <v>20</v>
      </c>
      <c r="C11" s="19"/>
      <c r="D11" s="10" t="s">
        <v>162</v>
      </c>
      <c r="E11" s="5">
        <v>21</v>
      </c>
      <c r="F11" s="20">
        <v>0</v>
      </c>
      <c r="G11" s="20">
        <f t="shared" si="0"/>
        <v>0</v>
      </c>
      <c r="H11" s="21"/>
      <c r="I11" s="20">
        <v>0</v>
      </c>
    </row>
    <row r="12" spans="1:9" x14ac:dyDescent="0.3">
      <c r="A12" s="9">
        <v>7</v>
      </c>
      <c r="B12" s="4" t="s">
        <v>21</v>
      </c>
      <c r="C12" s="19"/>
      <c r="D12" s="10" t="s">
        <v>162</v>
      </c>
      <c r="E12" s="5">
        <v>237</v>
      </c>
      <c r="F12" s="20">
        <v>0</v>
      </c>
      <c r="G12" s="20">
        <f t="shared" si="0"/>
        <v>0</v>
      </c>
      <c r="H12" s="21"/>
      <c r="I12" s="20">
        <v>0</v>
      </c>
    </row>
    <row r="13" spans="1:9" x14ac:dyDescent="0.3">
      <c r="A13" s="9">
        <v>8</v>
      </c>
      <c r="B13" s="4" t="s">
        <v>22</v>
      </c>
      <c r="C13" s="19"/>
      <c r="D13" s="10" t="s">
        <v>162</v>
      </c>
      <c r="E13" s="5">
        <v>272</v>
      </c>
      <c r="F13" s="20">
        <v>0</v>
      </c>
      <c r="G13" s="20">
        <f t="shared" si="0"/>
        <v>0</v>
      </c>
      <c r="H13" s="21"/>
      <c r="I13" s="20">
        <v>0</v>
      </c>
    </row>
    <row r="14" spans="1:9" x14ac:dyDescent="0.3">
      <c r="A14" s="9">
        <v>9</v>
      </c>
      <c r="B14" s="4" t="s">
        <v>23</v>
      </c>
      <c r="C14" s="19"/>
      <c r="D14" s="10" t="s">
        <v>162</v>
      </c>
      <c r="E14" s="5">
        <v>307</v>
      </c>
      <c r="F14" s="20">
        <v>0</v>
      </c>
      <c r="G14" s="20">
        <f t="shared" si="0"/>
        <v>0</v>
      </c>
      <c r="H14" s="21"/>
      <c r="I14" s="20">
        <v>0</v>
      </c>
    </row>
    <row r="15" spans="1:9" x14ac:dyDescent="0.3">
      <c r="A15" s="9">
        <v>10</v>
      </c>
      <c r="B15" s="4" t="s">
        <v>24</v>
      </c>
      <c r="C15" s="19"/>
      <c r="D15" s="10" t="s">
        <v>162</v>
      </c>
      <c r="E15" s="5">
        <v>24</v>
      </c>
      <c r="F15" s="20">
        <v>0</v>
      </c>
      <c r="G15" s="20">
        <f t="shared" si="0"/>
        <v>0</v>
      </c>
      <c r="H15" s="21"/>
      <c r="I15" s="20">
        <v>0</v>
      </c>
    </row>
    <row r="16" spans="1:9" x14ac:dyDescent="0.3">
      <c r="A16" s="9">
        <v>11</v>
      </c>
      <c r="B16" s="4" t="s">
        <v>25</v>
      </c>
      <c r="C16" s="19"/>
      <c r="D16" s="10" t="s">
        <v>162</v>
      </c>
      <c r="E16" s="5">
        <v>11</v>
      </c>
      <c r="F16" s="20">
        <v>0</v>
      </c>
      <c r="G16" s="20">
        <f t="shared" si="0"/>
        <v>0</v>
      </c>
      <c r="H16" s="21"/>
      <c r="I16" s="20">
        <v>0</v>
      </c>
    </row>
    <row r="17" spans="1:9" x14ac:dyDescent="0.3">
      <c r="A17" s="9">
        <v>12</v>
      </c>
      <c r="B17" s="4" t="s">
        <v>26</v>
      </c>
      <c r="C17" s="19"/>
      <c r="D17" s="10" t="s">
        <v>162</v>
      </c>
      <c r="E17" s="5">
        <v>27</v>
      </c>
      <c r="F17" s="20">
        <v>0</v>
      </c>
      <c r="G17" s="20">
        <f t="shared" si="0"/>
        <v>0</v>
      </c>
      <c r="H17" s="21"/>
      <c r="I17" s="20">
        <v>0</v>
      </c>
    </row>
    <row r="18" spans="1:9" x14ac:dyDescent="0.3">
      <c r="A18" s="9">
        <v>13</v>
      </c>
      <c r="B18" s="4" t="s">
        <v>27</v>
      </c>
      <c r="C18" s="19"/>
      <c r="D18" s="10" t="s">
        <v>162</v>
      </c>
      <c r="E18" s="5">
        <v>53</v>
      </c>
      <c r="F18" s="20">
        <v>0</v>
      </c>
      <c r="G18" s="20">
        <f t="shared" si="0"/>
        <v>0</v>
      </c>
      <c r="H18" s="21"/>
      <c r="I18" s="20">
        <v>0</v>
      </c>
    </row>
    <row r="19" spans="1:9" x14ac:dyDescent="0.3">
      <c r="A19" s="9">
        <v>14</v>
      </c>
      <c r="B19" s="4" t="s">
        <v>28</v>
      </c>
      <c r="C19" s="19"/>
      <c r="D19" s="10" t="s">
        <v>162</v>
      </c>
      <c r="E19" s="5">
        <v>43</v>
      </c>
      <c r="F19" s="20">
        <v>0</v>
      </c>
      <c r="G19" s="20">
        <f t="shared" si="0"/>
        <v>0</v>
      </c>
      <c r="H19" s="21"/>
      <c r="I19" s="20">
        <v>0</v>
      </c>
    </row>
    <row r="20" spans="1:9" x14ac:dyDescent="0.3">
      <c r="A20" s="9">
        <v>15</v>
      </c>
      <c r="B20" s="4" t="s">
        <v>29</v>
      </c>
      <c r="C20" s="19"/>
      <c r="D20" s="10" t="s">
        <v>162</v>
      </c>
      <c r="E20" s="5">
        <v>101</v>
      </c>
      <c r="F20" s="20">
        <v>0</v>
      </c>
      <c r="G20" s="20">
        <f t="shared" si="0"/>
        <v>0</v>
      </c>
      <c r="H20" s="21"/>
      <c r="I20" s="20">
        <v>0</v>
      </c>
    </row>
    <row r="21" spans="1:9" ht="16.5" customHeight="1" x14ac:dyDescent="0.3">
      <c r="A21" s="9">
        <v>16</v>
      </c>
      <c r="B21" s="4" t="s">
        <v>30</v>
      </c>
      <c r="C21" s="19"/>
      <c r="D21" s="10" t="s">
        <v>162</v>
      </c>
      <c r="E21" s="5">
        <v>1696</v>
      </c>
      <c r="F21" s="20">
        <v>0</v>
      </c>
      <c r="G21" s="20">
        <f t="shared" si="0"/>
        <v>0</v>
      </c>
      <c r="H21" s="21"/>
      <c r="I21" s="20">
        <v>0</v>
      </c>
    </row>
    <row r="22" spans="1:9" x14ac:dyDescent="0.3">
      <c r="A22" s="9">
        <v>17</v>
      </c>
      <c r="B22" s="4" t="s">
        <v>31</v>
      </c>
      <c r="C22" s="19"/>
      <c r="D22" s="10" t="s">
        <v>162</v>
      </c>
      <c r="E22" s="5">
        <v>53</v>
      </c>
      <c r="F22" s="20">
        <v>0</v>
      </c>
      <c r="G22" s="20">
        <f t="shared" si="0"/>
        <v>0</v>
      </c>
      <c r="H22" s="21"/>
      <c r="I22" s="20">
        <v>0</v>
      </c>
    </row>
    <row r="23" spans="1:9" x14ac:dyDescent="0.3">
      <c r="A23" s="9">
        <v>18</v>
      </c>
      <c r="B23" s="4" t="s">
        <v>32</v>
      </c>
      <c r="C23" s="19"/>
      <c r="D23" s="10" t="s">
        <v>162</v>
      </c>
      <c r="E23" s="5">
        <v>160</v>
      </c>
      <c r="F23" s="20">
        <v>0</v>
      </c>
      <c r="G23" s="20">
        <f t="shared" si="0"/>
        <v>0</v>
      </c>
      <c r="H23" s="21"/>
      <c r="I23" s="20">
        <v>0</v>
      </c>
    </row>
    <row r="24" spans="1:9" x14ac:dyDescent="0.3">
      <c r="A24" s="9">
        <v>19</v>
      </c>
      <c r="B24" s="4" t="s">
        <v>33</v>
      </c>
      <c r="C24" s="19"/>
      <c r="D24" s="10" t="s">
        <v>162</v>
      </c>
      <c r="E24" s="5">
        <v>83</v>
      </c>
      <c r="F24" s="20">
        <v>0</v>
      </c>
      <c r="G24" s="20">
        <f t="shared" si="0"/>
        <v>0</v>
      </c>
      <c r="H24" s="21"/>
      <c r="I24" s="20">
        <v>0</v>
      </c>
    </row>
    <row r="25" spans="1:9" x14ac:dyDescent="0.3">
      <c r="A25" s="9">
        <v>20</v>
      </c>
      <c r="B25" s="4" t="s">
        <v>34</v>
      </c>
      <c r="C25" s="19"/>
      <c r="D25" s="10" t="s">
        <v>162</v>
      </c>
      <c r="E25" s="5">
        <v>64</v>
      </c>
      <c r="F25" s="20">
        <v>0</v>
      </c>
      <c r="G25" s="20">
        <f t="shared" si="0"/>
        <v>0</v>
      </c>
      <c r="H25" s="21"/>
      <c r="I25" s="20">
        <v>0</v>
      </c>
    </row>
    <row r="26" spans="1:9" x14ac:dyDescent="0.3">
      <c r="A26" s="9">
        <v>21</v>
      </c>
      <c r="B26" s="4" t="s">
        <v>35</v>
      </c>
      <c r="C26" s="19"/>
      <c r="D26" s="10" t="s">
        <v>162</v>
      </c>
      <c r="E26" s="5">
        <v>3</v>
      </c>
      <c r="F26" s="20">
        <v>0</v>
      </c>
      <c r="G26" s="20">
        <f t="shared" si="0"/>
        <v>0</v>
      </c>
      <c r="H26" s="21"/>
      <c r="I26" s="20">
        <v>0</v>
      </c>
    </row>
    <row r="27" spans="1:9" x14ac:dyDescent="0.3">
      <c r="A27" s="9">
        <v>22</v>
      </c>
      <c r="B27" s="4" t="s">
        <v>36</v>
      </c>
      <c r="C27" s="19"/>
      <c r="D27" s="10" t="s">
        <v>162</v>
      </c>
      <c r="E27" s="5">
        <v>8</v>
      </c>
      <c r="F27" s="20">
        <v>0</v>
      </c>
      <c r="G27" s="20">
        <f t="shared" si="0"/>
        <v>0</v>
      </c>
      <c r="H27" s="21"/>
      <c r="I27" s="20">
        <v>0</v>
      </c>
    </row>
    <row r="28" spans="1:9" x14ac:dyDescent="0.3">
      <c r="A28" s="9">
        <v>23</v>
      </c>
      <c r="B28" s="4" t="s">
        <v>37</v>
      </c>
      <c r="C28" s="19"/>
      <c r="D28" s="10" t="s">
        <v>162</v>
      </c>
      <c r="E28" s="5">
        <v>8</v>
      </c>
      <c r="F28" s="20">
        <v>0</v>
      </c>
      <c r="G28" s="20">
        <f t="shared" si="0"/>
        <v>0</v>
      </c>
      <c r="H28" s="21"/>
      <c r="I28" s="20">
        <v>0</v>
      </c>
    </row>
    <row r="29" spans="1:9" ht="15.75" customHeight="1" x14ac:dyDescent="0.3">
      <c r="A29" s="9">
        <v>24</v>
      </c>
      <c r="B29" s="4" t="s">
        <v>38</v>
      </c>
      <c r="C29" s="19"/>
      <c r="D29" s="10" t="s">
        <v>162</v>
      </c>
      <c r="E29" s="5">
        <v>5</v>
      </c>
      <c r="F29" s="20">
        <v>0</v>
      </c>
      <c r="G29" s="20">
        <f t="shared" si="0"/>
        <v>0</v>
      </c>
      <c r="H29" s="21"/>
      <c r="I29" s="20">
        <v>0</v>
      </c>
    </row>
    <row r="30" spans="1:9" ht="14.25" customHeight="1" x14ac:dyDescent="0.3">
      <c r="A30" s="9">
        <v>25</v>
      </c>
      <c r="B30" s="4" t="s">
        <v>39</v>
      </c>
      <c r="C30" s="19"/>
      <c r="D30" s="10" t="s">
        <v>162</v>
      </c>
      <c r="E30" s="5">
        <v>8</v>
      </c>
      <c r="F30" s="20">
        <v>0</v>
      </c>
      <c r="G30" s="20">
        <f t="shared" si="0"/>
        <v>0</v>
      </c>
      <c r="H30" s="21"/>
      <c r="I30" s="20">
        <v>0</v>
      </c>
    </row>
    <row r="31" spans="1:9" x14ac:dyDescent="0.3">
      <c r="A31" s="9">
        <v>26</v>
      </c>
      <c r="B31" s="4" t="s">
        <v>40</v>
      </c>
      <c r="C31" s="19"/>
      <c r="D31" s="10" t="s">
        <v>162</v>
      </c>
      <c r="E31" s="5">
        <v>350</v>
      </c>
      <c r="F31" s="20">
        <v>0</v>
      </c>
      <c r="G31" s="20">
        <f t="shared" si="0"/>
        <v>0</v>
      </c>
      <c r="H31" s="21"/>
      <c r="I31" s="20">
        <v>0</v>
      </c>
    </row>
    <row r="32" spans="1:9" x14ac:dyDescent="0.3">
      <c r="A32" s="9">
        <v>27</v>
      </c>
      <c r="B32" s="4" t="s">
        <v>41</v>
      </c>
      <c r="C32" s="19"/>
      <c r="D32" s="10" t="s">
        <v>162</v>
      </c>
      <c r="E32" s="5">
        <v>368</v>
      </c>
      <c r="F32" s="20">
        <v>0</v>
      </c>
      <c r="G32" s="20">
        <f t="shared" si="0"/>
        <v>0</v>
      </c>
      <c r="H32" s="21"/>
      <c r="I32" s="20">
        <v>0</v>
      </c>
    </row>
    <row r="33" spans="1:9" x14ac:dyDescent="0.3">
      <c r="A33" s="9">
        <v>28</v>
      </c>
      <c r="B33" s="4" t="s">
        <v>42</v>
      </c>
      <c r="C33" s="19"/>
      <c r="D33" s="10" t="s">
        <v>162</v>
      </c>
      <c r="E33" s="5">
        <v>437</v>
      </c>
      <c r="F33" s="20">
        <v>0</v>
      </c>
      <c r="G33" s="20">
        <f t="shared" si="0"/>
        <v>0</v>
      </c>
      <c r="H33" s="21"/>
      <c r="I33" s="20">
        <v>0</v>
      </c>
    </row>
    <row r="34" spans="1:9" x14ac:dyDescent="0.3">
      <c r="A34" s="9">
        <v>29</v>
      </c>
      <c r="B34" s="4" t="s">
        <v>43</v>
      </c>
      <c r="C34" s="19"/>
      <c r="D34" s="10" t="s">
        <v>162</v>
      </c>
      <c r="E34" s="5">
        <v>29</v>
      </c>
      <c r="F34" s="20">
        <v>0</v>
      </c>
      <c r="G34" s="20">
        <f t="shared" si="0"/>
        <v>0</v>
      </c>
      <c r="H34" s="21"/>
      <c r="I34" s="20">
        <v>0</v>
      </c>
    </row>
    <row r="35" spans="1:9" x14ac:dyDescent="0.3">
      <c r="A35" s="9">
        <v>30</v>
      </c>
      <c r="B35" s="4" t="s">
        <v>44</v>
      </c>
      <c r="C35" s="19"/>
      <c r="D35" s="10" t="s">
        <v>162</v>
      </c>
      <c r="E35" s="5">
        <v>85</v>
      </c>
      <c r="F35" s="20">
        <v>0</v>
      </c>
      <c r="G35" s="20">
        <f t="shared" si="0"/>
        <v>0</v>
      </c>
      <c r="H35" s="21"/>
      <c r="I35" s="20">
        <v>0</v>
      </c>
    </row>
    <row r="36" spans="1:9" x14ac:dyDescent="0.3">
      <c r="A36" s="9">
        <v>31</v>
      </c>
      <c r="B36" s="4" t="s">
        <v>45</v>
      </c>
      <c r="C36" s="19"/>
      <c r="D36" s="10" t="s">
        <v>162</v>
      </c>
      <c r="E36" s="5">
        <v>51</v>
      </c>
      <c r="F36" s="20">
        <v>0</v>
      </c>
      <c r="G36" s="20">
        <f t="shared" si="0"/>
        <v>0</v>
      </c>
      <c r="H36" s="21"/>
      <c r="I36" s="20">
        <v>0</v>
      </c>
    </row>
    <row r="37" spans="1:9" x14ac:dyDescent="0.3">
      <c r="A37" s="9">
        <v>32</v>
      </c>
      <c r="B37" s="4" t="s">
        <v>46</v>
      </c>
      <c r="C37" s="19"/>
      <c r="D37" s="10" t="s">
        <v>162</v>
      </c>
      <c r="E37" s="5">
        <v>51</v>
      </c>
      <c r="F37" s="20">
        <v>0</v>
      </c>
      <c r="G37" s="20">
        <f t="shared" si="0"/>
        <v>0</v>
      </c>
      <c r="H37" s="21"/>
      <c r="I37" s="20">
        <v>0</v>
      </c>
    </row>
    <row r="38" spans="1:9" x14ac:dyDescent="0.3">
      <c r="A38" s="9">
        <v>33</v>
      </c>
      <c r="B38" s="4" t="s">
        <v>47</v>
      </c>
      <c r="C38" s="19"/>
      <c r="D38" s="10" t="s">
        <v>162</v>
      </c>
      <c r="E38" s="5">
        <v>5</v>
      </c>
      <c r="F38" s="20">
        <v>0</v>
      </c>
      <c r="G38" s="20">
        <f t="shared" si="0"/>
        <v>0</v>
      </c>
      <c r="H38" s="21"/>
      <c r="I38" s="20">
        <v>0</v>
      </c>
    </row>
    <row r="39" spans="1:9" x14ac:dyDescent="0.3">
      <c r="A39" s="9">
        <v>34</v>
      </c>
      <c r="B39" s="4" t="s">
        <v>48</v>
      </c>
      <c r="C39" s="19"/>
      <c r="D39" s="10" t="s">
        <v>162</v>
      </c>
      <c r="E39" s="5">
        <v>195</v>
      </c>
      <c r="F39" s="20">
        <v>0</v>
      </c>
      <c r="G39" s="20">
        <f t="shared" si="0"/>
        <v>0</v>
      </c>
      <c r="H39" s="21"/>
      <c r="I39" s="20">
        <v>0</v>
      </c>
    </row>
    <row r="40" spans="1:9" x14ac:dyDescent="0.3">
      <c r="A40" s="9">
        <v>35</v>
      </c>
      <c r="B40" s="4" t="s">
        <v>49</v>
      </c>
      <c r="C40" s="19"/>
      <c r="D40" s="10" t="s">
        <v>162</v>
      </c>
      <c r="E40" s="5">
        <v>357</v>
      </c>
      <c r="F40" s="20">
        <v>0</v>
      </c>
      <c r="G40" s="20">
        <f t="shared" si="0"/>
        <v>0</v>
      </c>
      <c r="H40" s="21"/>
      <c r="I40" s="20">
        <v>0</v>
      </c>
    </row>
    <row r="41" spans="1:9" x14ac:dyDescent="0.3">
      <c r="A41" s="9">
        <v>36</v>
      </c>
      <c r="B41" s="4" t="s">
        <v>50</v>
      </c>
      <c r="C41" s="19"/>
      <c r="D41" s="10" t="s">
        <v>162</v>
      </c>
      <c r="E41" s="5">
        <v>253</v>
      </c>
      <c r="F41" s="20">
        <v>0</v>
      </c>
      <c r="G41" s="20">
        <f t="shared" si="0"/>
        <v>0</v>
      </c>
      <c r="H41" s="21"/>
      <c r="I41" s="20">
        <v>0</v>
      </c>
    </row>
    <row r="42" spans="1:9" x14ac:dyDescent="0.3">
      <c r="A42" s="9">
        <v>37</v>
      </c>
      <c r="B42" s="4" t="s">
        <v>51</v>
      </c>
      <c r="C42" s="19"/>
      <c r="D42" s="10" t="s">
        <v>162</v>
      </c>
      <c r="E42" s="5">
        <v>360</v>
      </c>
      <c r="F42" s="20">
        <v>0</v>
      </c>
      <c r="G42" s="20">
        <f t="shared" si="0"/>
        <v>0</v>
      </c>
      <c r="H42" s="21"/>
      <c r="I42" s="20">
        <v>0</v>
      </c>
    </row>
    <row r="43" spans="1:9" x14ac:dyDescent="0.3">
      <c r="A43" s="9">
        <v>38</v>
      </c>
      <c r="B43" s="4" t="s">
        <v>52</v>
      </c>
      <c r="C43" s="19"/>
      <c r="D43" s="10" t="s">
        <v>162</v>
      </c>
      <c r="E43" s="5">
        <v>96</v>
      </c>
      <c r="F43" s="20">
        <v>0</v>
      </c>
      <c r="G43" s="20">
        <f t="shared" si="0"/>
        <v>0</v>
      </c>
      <c r="H43" s="21"/>
      <c r="I43" s="20">
        <v>0</v>
      </c>
    </row>
    <row r="44" spans="1:9" x14ac:dyDescent="0.3">
      <c r="A44" s="9">
        <v>39</v>
      </c>
      <c r="B44" s="4" t="s">
        <v>53</v>
      </c>
      <c r="C44" s="19"/>
      <c r="D44" s="10" t="s">
        <v>162</v>
      </c>
      <c r="E44" s="5">
        <v>77</v>
      </c>
      <c r="F44" s="20">
        <v>0</v>
      </c>
      <c r="G44" s="20">
        <f t="shared" si="0"/>
        <v>0</v>
      </c>
      <c r="H44" s="21"/>
      <c r="I44" s="20">
        <v>0</v>
      </c>
    </row>
    <row r="45" spans="1:9" x14ac:dyDescent="0.3">
      <c r="A45" s="9">
        <v>40</v>
      </c>
      <c r="B45" s="4" t="s">
        <v>54</v>
      </c>
      <c r="C45" s="19"/>
      <c r="D45" s="10" t="s">
        <v>162</v>
      </c>
      <c r="E45" s="5">
        <v>21</v>
      </c>
      <c r="F45" s="20">
        <v>0</v>
      </c>
      <c r="G45" s="20">
        <f t="shared" si="0"/>
        <v>0</v>
      </c>
      <c r="H45" s="21"/>
      <c r="I45" s="20">
        <v>0</v>
      </c>
    </row>
    <row r="46" spans="1:9" x14ac:dyDescent="0.3">
      <c r="A46" s="9">
        <v>41</v>
      </c>
      <c r="B46" s="4" t="s">
        <v>55</v>
      </c>
      <c r="C46" s="19"/>
      <c r="D46" s="10" t="s">
        <v>162</v>
      </c>
      <c r="E46" s="5">
        <v>59</v>
      </c>
      <c r="F46" s="20">
        <v>0</v>
      </c>
      <c r="G46" s="20">
        <f t="shared" si="0"/>
        <v>0</v>
      </c>
      <c r="H46" s="21"/>
      <c r="I46" s="20">
        <v>0</v>
      </c>
    </row>
    <row r="47" spans="1:9" x14ac:dyDescent="0.3">
      <c r="A47" s="9">
        <v>42</v>
      </c>
      <c r="B47" s="4" t="s">
        <v>56</v>
      </c>
      <c r="C47" s="19"/>
      <c r="D47" s="10" t="s">
        <v>162</v>
      </c>
      <c r="E47" s="5">
        <v>5</v>
      </c>
      <c r="F47" s="20">
        <v>0</v>
      </c>
      <c r="G47" s="20">
        <f t="shared" si="0"/>
        <v>0</v>
      </c>
      <c r="H47" s="21"/>
      <c r="I47" s="20">
        <v>0</v>
      </c>
    </row>
    <row r="48" spans="1:9" x14ac:dyDescent="0.3">
      <c r="A48" s="9">
        <v>43</v>
      </c>
      <c r="B48" s="4" t="s">
        <v>57</v>
      </c>
      <c r="C48" s="19"/>
      <c r="D48" s="10" t="s">
        <v>162</v>
      </c>
      <c r="E48" s="5">
        <v>48</v>
      </c>
      <c r="F48" s="20">
        <v>0</v>
      </c>
      <c r="G48" s="20">
        <f t="shared" si="0"/>
        <v>0</v>
      </c>
      <c r="H48" s="21"/>
      <c r="I48" s="20">
        <v>0</v>
      </c>
    </row>
    <row r="49" spans="1:9" x14ac:dyDescent="0.3">
      <c r="A49" s="9">
        <v>44</v>
      </c>
      <c r="B49" s="4" t="s">
        <v>58</v>
      </c>
      <c r="C49" s="19"/>
      <c r="D49" s="10" t="s">
        <v>162</v>
      </c>
      <c r="E49" s="5">
        <v>43</v>
      </c>
      <c r="F49" s="20">
        <v>0</v>
      </c>
      <c r="G49" s="20">
        <f t="shared" si="0"/>
        <v>0</v>
      </c>
      <c r="H49" s="21"/>
      <c r="I49" s="20">
        <v>0</v>
      </c>
    </row>
    <row r="50" spans="1:9" x14ac:dyDescent="0.3">
      <c r="A50" s="9">
        <v>45</v>
      </c>
      <c r="B50" s="4" t="s">
        <v>59</v>
      </c>
      <c r="C50" s="19"/>
      <c r="D50" s="10" t="s">
        <v>162</v>
      </c>
      <c r="E50" s="5">
        <v>16</v>
      </c>
      <c r="F50" s="20">
        <v>0</v>
      </c>
      <c r="G50" s="20">
        <f t="shared" si="0"/>
        <v>0</v>
      </c>
      <c r="H50" s="21"/>
      <c r="I50" s="20">
        <v>0</v>
      </c>
    </row>
    <row r="51" spans="1:9" x14ac:dyDescent="0.3">
      <c r="A51" s="9">
        <v>46</v>
      </c>
      <c r="B51" s="4" t="s">
        <v>60</v>
      </c>
      <c r="C51" s="19"/>
      <c r="D51" s="10" t="s">
        <v>162</v>
      </c>
      <c r="E51" s="5">
        <v>293</v>
      </c>
      <c r="F51" s="20">
        <v>0</v>
      </c>
      <c r="G51" s="20">
        <f t="shared" si="0"/>
        <v>0</v>
      </c>
      <c r="H51" s="21"/>
      <c r="I51" s="20">
        <v>0</v>
      </c>
    </row>
    <row r="52" spans="1:9" x14ac:dyDescent="0.3">
      <c r="A52" s="9">
        <v>47</v>
      </c>
      <c r="B52" s="4" t="s">
        <v>61</v>
      </c>
      <c r="C52" s="19"/>
      <c r="D52" s="10" t="s">
        <v>162</v>
      </c>
      <c r="E52" s="5">
        <v>195</v>
      </c>
      <c r="F52" s="20">
        <v>0</v>
      </c>
      <c r="G52" s="20">
        <f t="shared" si="0"/>
        <v>0</v>
      </c>
      <c r="H52" s="21"/>
      <c r="I52" s="20">
        <v>0</v>
      </c>
    </row>
    <row r="53" spans="1:9" x14ac:dyDescent="0.3">
      <c r="A53" s="9">
        <v>48</v>
      </c>
      <c r="B53" s="4" t="s">
        <v>62</v>
      </c>
      <c r="C53" s="19"/>
      <c r="D53" s="10" t="s">
        <v>162</v>
      </c>
      <c r="E53" s="5">
        <v>104</v>
      </c>
      <c r="F53" s="20">
        <v>0</v>
      </c>
      <c r="G53" s="20">
        <f t="shared" si="0"/>
        <v>0</v>
      </c>
      <c r="H53" s="21"/>
      <c r="I53" s="20">
        <v>0</v>
      </c>
    </row>
    <row r="54" spans="1:9" x14ac:dyDescent="0.3">
      <c r="A54" s="9">
        <v>49</v>
      </c>
      <c r="B54" s="4" t="s">
        <v>63</v>
      </c>
      <c r="C54" s="19"/>
      <c r="D54" s="10" t="s">
        <v>162</v>
      </c>
      <c r="E54" s="5">
        <v>280</v>
      </c>
      <c r="F54" s="20">
        <v>0</v>
      </c>
      <c r="G54" s="20">
        <f t="shared" si="0"/>
        <v>0</v>
      </c>
      <c r="H54" s="21"/>
      <c r="I54" s="20">
        <v>0</v>
      </c>
    </row>
    <row r="55" spans="1:9" x14ac:dyDescent="0.3">
      <c r="A55" s="9">
        <v>50</v>
      </c>
      <c r="B55" s="4" t="s">
        <v>64</v>
      </c>
      <c r="C55" s="19"/>
      <c r="D55" s="10" t="s">
        <v>162</v>
      </c>
      <c r="E55" s="5">
        <v>24</v>
      </c>
      <c r="F55" s="20">
        <v>0</v>
      </c>
      <c r="G55" s="20">
        <f t="shared" si="0"/>
        <v>0</v>
      </c>
      <c r="H55" s="21"/>
      <c r="I55" s="20">
        <v>0</v>
      </c>
    </row>
    <row r="56" spans="1:9" x14ac:dyDescent="0.3">
      <c r="A56" s="9">
        <v>51</v>
      </c>
      <c r="B56" s="4" t="s">
        <v>65</v>
      </c>
      <c r="C56" s="19"/>
      <c r="D56" s="10" t="s">
        <v>162</v>
      </c>
      <c r="E56" s="5">
        <v>32</v>
      </c>
      <c r="F56" s="20">
        <v>0</v>
      </c>
      <c r="G56" s="20">
        <f t="shared" si="0"/>
        <v>0</v>
      </c>
      <c r="H56" s="21"/>
      <c r="I56" s="20">
        <v>0</v>
      </c>
    </row>
    <row r="57" spans="1:9" x14ac:dyDescent="0.3">
      <c r="A57" s="9">
        <v>52</v>
      </c>
      <c r="B57" s="4" t="s">
        <v>66</v>
      </c>
      <c r="C57" s="19"/>
      <c r="D57" s="10" t="s">
        <v>162</v>
      </c>
      <c r="E57" s="5">
        <v>16</v>
      </c>
      <c r="F57" s="20">
        <v>0</v>
      </c>
      <c r="G57" s="20">
        <f t="shared" si="0"/>
        <v>0</v>
      </c>
      <c r="H57" s="21"/>
      <c r="I57" s="20">
        <v>0</v>
      </c>
    </row>
    <row r="58" spans="1:9" x14ac:dyDescent="0.3">
      <c r="A58" s="9">
        <v>53</v>
      </c>
      <c r="B58" s="4" t="s">
        <v>67</v>
      </c>
      <c r="C58" s="19"/>
      <c r="D58" s="10" t="s">
        <v>162</v>
      </c>
      <c r="E58" s="5">
        <v>27</v>
      </c>
      <c r="F58" s="20">
        <v>0</v>
      </c>
      <c r="G58" s="20">
        <f t="shared" si="0"/>
        <v>0</v>
      </c>
      <c r="H58" s="21"/>
      <c r="I58" s="20">
        <v>0</v>
      </c>
    </row>
    <row r="59" spans="1:9" x14ac:dyDescent="0.3">
      <c r="A59" s="9">
        <v>54</v>
      </c>
      <c r="B59" s="4" t="s">
        <v>68</v>
      </c>
      <c r="C59" s="19"/>
      <c r="D59" s="10" t="s">
        <v>162</v>
      </c>
      <c r="E59" s="5">
        <v>37</v>
      </c>
      <c r="F59" s="20">
        <v>0</v>
      </c>
      <c r="G59" s="20">
        <f t="shared" si="0"/>
        <v>0</v>
      </c>
      <c r="H59" s="21"/>
      <c r="I59" s="20">
        <v>0</v>
      </c>
    </row>
    <row r="60" spans="1:9" x14ac:dyDescent="0.3">
      <c r="A60" s="9">
        <v>55</v>
      </c>
      <c r="B60" s="4" t="s">
        <v>69</v>
      </c>
      <c r="C60" s="19"/>
      <c r="D60" s="10" t="s">
        <v>162</v>
      </c>
      <c r="E60" s="5">
        <v>157</v>
      </c>
      <c r="F60" s="20">
        <v>0</v>
      </c>
      <c r="G60" s="20">
        <f t="shared" si="0"/>
        <v>0</v>
      </c>
      <c r="H60" s="21"/>
      <c r="I60" s="20">
        <v>0</v>
      </c>
    </row>
    <row r="61" spans="1:9" x14ac:dyDescent="0.3">
      <c r="A61" s="9">
        <v>56</v>
      </c>
      <c r="B61" s="4" t="s">
        <v>70</v>
      </c>
      <c r="C61" s="19"/>
      <c r="D61" s="10" t="s">
        <v>162</v>
      </c>
      <c r="E61" s="5">
        <v>11</v>
      </c>
      <c r="F61" s="20">
        <v>0</v>
      </c>
      <c r="G61" s="20">
        <f t="shared" si="0"/>
        <v>0</v>
      </c>
      <c r="H61" s="21"/>
      <c r="I61" s="20">
        <v>0</v>
      </c>
    </row>
    <row r="62" spans="1:9" x14ac:dyDescent="0.3">
      <c r="A62" s="9">
        <v>57</v>
      </c>
      <c r="B62" s="4" t="s">
        <v>71</v>
      </c>
      <c r="C62" s="19"/>
      <c r="D62" s="10" t="s">
        <v>162</v>
      </c>
      <c r="E62" s="5">
        <v>37</v>
      </c>
      <c r="F62" s="20">
        <v>0</v>
      </c>
      <c r="G62" s="20">
        <f t="shared" si="0"/>
        <v>0</v>
      </c>
      <c r="H62" s="21"/>
      <c r="I62" s="20">
        <v>0</v>
      </c>
    </row>
    <row r="63" spans="1:9" x14ac:dyDescent="0.3">
      <c r="A63" s="9">
        <v>58</v>
      </c>
      <c r="B63" s="4" t="s">
        <v>72</v>
      </c>
      <c r="C63" s="19"/>
      <c r="D63" s="10" t="s">
        <v>162</v>
      </c>
      <c r="E63" s="5">
        <v>3</v>
      </c>
      <c r="F63" s="20">
        <v>0</v>
      </c>
      <c r="G63" s="20">
        <f t="shared" si="0"/>
        <v>0</v>
      </c>
      <c r="H63" s="21"/>
      <c r="I63" s="20">
        <v>0</v>
      </c>
    </row>
    <row r="64" spans="1:9" x14ac:dyDescent="0.3">
      <c r="A64" s="9">
        <v>59</v>
      </c>
      <c r="B64" s="4" t="s">
        <v>73</v>
      </c>
      <c r="C64" s="19"/>
      <c r="D64" s="10" t="s">
        <v>162</v>
      </c>
      <c r="E64" s="5">
        <v>19</v>
      </c>
      <c r="F64" s="20">
        <v>0</v>
      </c>
      <c r="G64" s="20">
        <f t="shared" si="0"/>
        <v>0</v>
      </c>
      <c r="H64" s="21"/>
      <c r="I64" s="20">
        <v>0</v>
      </c>
    </row>
    <row r="65" spans="1:9" x14ac:dyDescent="0.3">
      <c r="A65" s="9">
        <v>60</v>
      </c>
      <c r="B65" s="4" t="s">
        <v>74</v>
      </c>
      <c r="C65" s="19"/>
      <c r="D65" s="10" t="s">
        <v>162</v>
      </c>
      <c r="E65" s="5">
        <v>11</v>
      </c>
      <c r="F65" s="20">
        <v>0</v>
      </c>
      <c r="G65" s="20">
        <f t="shared" si="0"/>
        <v>0</v>
      </c>
      <c r="H65" s="21"/>
      <c r="I65" s="20">
        <v>0</v>
      </c>
    </row>
    <row r="66" spans="1:9" ht="15.75" customHeight="1" x14ac:dyDescent="0.3">
      <c r="A66" s="9">
        <v>61</v>
      </c>
      <c r="B66" s="4" t="s">
        <v>75</v>
      </c>
      <c r="C66" s="19"/>
      <c r="D66" s="10" t="s">
        <v>162</v>
      </c>
      <c r="E66" s="5">
        <v>8</v>
      </c>
      <c r="F66" s="20">
        <v>0</v>
      </c>
      <c r="G66" s="20">
        <f t="shared" si="0"/>
        <v>0</v>
      </c>
      <c r="H66" s="21"/>
      <c r="I66" s="20">
        <v>0</v>
      </c>
    </row>
    <row r="67" spans="1:9" x14ac:dyDescent="0.3">
      <c r="A67" s="9">
        <v>62</v>
      </c>
      <c r="B67" s="4" t="s">
        <v>76</v>
      </c>
      <c r="C67" s="19"/>
      <c r="D67" s="10" t="s">
        <v>162</v>
      </c>
      <c r="E67" s="5">
        <v>3</v>
      </c>
      <c r="F67" s="20">
        <v>0</v>
      </c>
      <c r="G67" s="20">
        <f t="shared" si="0"/>
        <v>0</v>
      </c>
      <c r="H67" s="21"/>
      <c r="I67" s="20">
        <v>0</v>
      </c>
    </row>
    <row r="68" spans="1:9" ht="16.5" customHeight="1" x14ac:dyDescent="0.3">
      <c r="A68" s="9">
        <v>63</v>
      </c>
      <c r="B68" s="4" t="s">
        <v>77</v>
      </c>
      <c r="C68" s="19"/>
      <c r="D68" s="10" t="s">
        <v>162</v>
      </c>
      <c r="E68" s="5">
        <v>21</v>
      </c>
      <c r="F68" s="20">
        <v>0</v>
      </c>
      <c r="G68" s="20">
        <f t="shared" si="0"/>
        <v>0</v>
      </c>
      <c r="H68" s="21"/>
      <c r="I68" s="20">
        <v>0</v>
      </c>
    </row>
    <row r="69" spans="1:9" ht="18" customHeight="1" x14ac:dyDescent="0.3">
      <c r="A69" s="9">
        <v>64</v>
      </c>
      <c r="B69" s="4" t="s">
        <v>78</v>
      </c>
      <c r="C69" s="19"/>
      <c r="D69" s="10" t="s">
        <v>162</v>
      </c>
      <c r="E69" s="5">
        <v>13</v>
      </c>
      <c r="F69" s="20">
        <v>0</v>
      </c>
      <c r="G69" s="20">
        <f t="shared" si="0"/>
        <v>0</v>
      </c>
      <c r="H69" s="21"/>
      <c r="I69" s="20">
        <v>0</v>
      </c>
    </row>
    <row r="70" spans="1:9" x14ac:dyDescent="0.3">
      <c r="A70" s="9">
        <v>65</v>
      </c>
      <c r="B70" s="4" t="s">
        <v>79</v>
      </c>
      <c r="C70" s="19"/>
      <c r="D70" s="10" t="s">
        <v>162</v>
      </c>
      <c r="E70" s="5">
        <v>19</v>
      </c>
      <c r="F70" s="20">
        <v>0</v>
      </c>
      <c r="G70" s="20">
        <f t="shared" si="0"/>
        <v>0</v>
      </c>
      <c r="H70" s="21"/>
      <c r="I70" s="20">
        <v>0</v>
      </c>
    </row>
    <row r="71" spans="1:9" x14ac:dyDescent="0.3">
      <c r="A71" s="9">
        <v>66</v>
      </c>
      <c r="B71" s="4" t="s">
        <v>80</v>
      </c>
      <c r="C71" s="19"/>
      <c r="D71" s="10" t="s">
        <v>162</v>
      </c>
      <c r="E71" s="5">
        <v>29</v>
      </c>
      <c r="F71" s="20">
        <v>0</v>
      </c>
      <c r="G71" s="20">
        <f t="shared" ref="G71:G134" si="1">E71*F71</f>
        <v>0</v>
      </c>
      <c r="H71" s="21"/>
      <c r="I71" s="20">
        <v>0</v>
      </c>
    </row>
    <row r="72" spans="1:9" x14ac:dyDescent="0.3">
      <c r="A72" s="9">
        <v>67</v>
      </c>
      <c r="B72" s="4" t="s">
        <v>81</v>
      </c>
      <c r="C72" s="19"/>
      <c r="D72" s="10" t="s">
        <v>162</v>
      </c>
      <c r="E72" s="5">
        <v>32</v>
      </c>
      <c r="F72" s="20">
        <v>0</v>
      </c>
      <c r="G72" s="20">
        <f t="shared" si="1"/>
        <v>0</v>
      </c>
      <c r="H72" s="21"/>
      <c r="I72" s="20">
        <v>0</v>
      </c>
    </row>
    <row r="73" spans="1:9" x14ac:dyDescent="0.3">
      <c r="A73" s="9">
        <v>68</v>
      </c>
      <c r="B73" s="4" t="s">
        <v>82</v>
      </c>
      <c r="C73" s="19"/>
      <c r="D73" s="10" t="s">
        <v>162</v>
      </c>
      <c r="E73" s="5">
        <v>213</v>
      </c>
      <c r="F73" s="20">
        <v>0</v>
      </c>
      <c r="G73" s="20">
        <f t="shared" si="1"/>
        <v>0</v>
      </c>
      <c r="H73" s="21"/>
      <c r="I73" s="20">
        <v>0</v>
      </c>
    </row>
    <row r="74" spans="1:9" x14ac:dyDescent="0.3">
      <c r="A74" s="9">
        <v>69</v>
      </c>
      <c r="B74" s="4" t="s">
        <v>83</v>
      </c>
      <c r="C74" s="19"/>
      <c r="D74" s="10" t="s">
        <v>162</v>
      </c>
      <c r="E74" s="5">
        <v>11</v>
      </c>
      <c r="F74" s="20">
        <v>0</v>
      </c>
      <c r="G74" s="20">
        <f t="shared" si="1"/>
        <v>0</v>
      </c>
      <c r="H74" s="21"/>
      <c r="I74" s="20">
        <v>0</v>
      </c>
    </row>
    <row r="75" spans="1:9" x14ac:dyDescent="0.3">
      <c r="A75" s="9">
        <v>70</v>
      </c>
      <c r="B75" s="4" t="s">
        <v>84</v>
      </c>
      <c r="C75" s="19"/>
      <c r="D75" s="10" t="s">
        <v>162</v>
      </c>
      <c r="E75" s="5">
        <v>21</v>
      </c>
      <c r="F75" s="20">
        <v>0</v>
      </c>
      <c r="G75" s="20">
        <f t="shared" si="1"/>
        <v>0</v>
      </c>
      <c r="H75" s="21"/>
      <c r="I75" s="20">
        <v>0</v>
      </c>
    </row>
    <row r="76" spans="1:9" x14ac:dyDescent="0.3">
      <c r="A76" s="9">
        <v>71</v>
      </c>
      <c r="B76" s="4" t="s">
        <v>85</v>
      </c>
      <c r="C76" s="19"/>
      <c r="D76" s="10" t="s">
        <v>162</v>
      </c>
      <c r="E76" s="5">
        <v>48</v>
      </c>
      <c r="F76" s="20">
        <v>0</v>
      </c>
      <c r="G76" s="20">
        <f t="shared" si="1"/>
        <v>0</v>
      </c>
      <c r="H76" s="21"/>
      <c r="I76" s="20">
        <v>0</v>
      </c>
    </row>
    <row r="77" spans="1:9" x14ac:dyDescent="0.3">
      <c r="A77" s="9">
        <v>72</v>
      </c>
      <c r="B77" s="4" t="s">
        <v>86</v>
      </c>
      <c r="C77" s="19"/>
      <c r="D77" s="10" t="s">
        <v>162</v>
      </c>
      <c r="E77" s="5">
        <v>8</v>
      </c>
      <c r="F77" s="20">
        <v>0</v>
      </c>
      <c r="G77" s="20">
        <f t="shared" si="1"/>
        <v>0</v>
      </c>
      <c r="H77" s="21"/>
      <c r="I77" s="20">
        <v>0</v>
      </c>
    </row>
    <row r="78" spans="1:9" x14ac:dyDescent="0.3">
      <c r="A78" s="9">
        <v>73</v>
      </c>
      <c r="B78" s="4" t="s">
        <v>87</v>
      </c>
      <c r="C78" s="19"/>
      <c r="D78" s="10" t="s">
        <v>162</v>
      </c>
      <c r="E78" s="5">
        <v>8</v>
      </c>
      <c r="F78" s="20">
        <v>0</v>
      </c>
      <c r="G78" s="20">
        <f t="shared" si="1"/>
        <v>0</v>
      </c>
      <c r="H78" s="21"/>
      <c r="I78" s="20">
        <v>0</v>
      </c>
    </row>
    <row r="79" spans="1:9" x14ac:dyDescent="0.3">
      <c r="A79" s="9">
        <v>74</v>
      </c>
      <c r="B79" s="4" t="s">
        <v>88</v>
      </c>
      <c r="C79" s="19"/>
      <c r="D79" s="10" t="s">
        <v>162</v>
      </c>
      <c r="E79" s="5">
        <v>16</v>
      </c>
      <c r="F79" s="20">
        <v>0</v>
      </c>
      <c r="G79" s="20">
        <f t="shared" si="1"/>
        <v>0</v>
      </c>
      <c r="H79" s="21"/>
      <c r="I79" s="20">
        <v>0</v>
      </c>
    </row>
    <row r="80" spans="1:9" x14ac:dyDescent="0.3">
      <c r="A80" s="9">
        <v>75</v>
      </c>
      <c r="B80" s="4" t="s">
        <v>89</v>
      </c>
      <c r="C80" s="19"/>
      <c r="D80" s="10" t="s">
        <v>162</v>
      </c>
      <c r="E80" s="5">
        <v>13</v>
      </c>
      <c r="F80" s="20">
        <v>0</v>
      </c>
      <c r="G80" s="20">
        <f t="shared" si="1"/>
        <v>0</v>
      </c>
      <c r="H80" s="21"/>
      <c r="I80" s="20">
        <v>0</v>
      </c>
    </row>
    <row r="81" spans="1:9" x14ac:dyDescent="0.3">
      <c r="A81" s="9">
        <v>76</v>
      </c>
      <c r="B81" s="4" t="s">
        <v>90</v>
      </c>
      <c r="C81" s="19"/>
      <c r="D81" s="10" t="s">
        <v>162</v>
      </c>
      <c r="E81" s="5">
        <v>11</v>
      </c>
      <c r="F81" s="20">
        <v>0</v>
      </c>
      <c r="G81" s="20">
        <f t="shared" si="1"/>
        <v>0</v>
      </c>
      <c r="H81" s="21"/>
      <c r="I81" s="20">
        <v>0</v>
      </c>
    </row>
    <row r="82" spans="1:9" x14ac:dyDescent="0.3">
      <c r="A82" s="9">
        <v>77</v>
      </c>
      <c r="B82" s="4" t="s">
        <v>91</v>
      </c>
      <c r="C82" s="19"/>
      <c r="D82" s="10" t="s">
        <v>162</v>
      </c>
      <c r="E82" s="5">
        <v>136</v>
      </c>
      <c r="F82" s="20">
        <v>0</v>
      </c>
      <c r="G82" s="20">
        <f t="shared" si="1"/>
        <v>0</v>
      </c>
      <c r="H82" s="21"/>
      <c r="I82" s="20">
        <v>0</v>
      </c>
    </row>
    <row r="83" spans="1:9" x14ac:dyDescent="0.3">
      <c r="A83" s="9">
        <v>78</v>
      </c>
      <c r="B83" s="4" t="s">
        <v>92</v>
      </c>
      <c r="C83" s="19"/>
      <c r="D83" s="10" t="s">
        <v>162</v>
      </c>
      <c r="E83" s="5">
        <v>1011</v>
      </c>
      <c r="F83" s="20">
        <v>0</v>
      </c>
      <c r="G83" s="20">
        <f t="shared" si="1"/>
        <v>0</v>
      </c>
      <c r="H83" s="21"/>
      <c r="I83" s="20">
        <v>0</v>
      </c>
    </row>
    <row r="84" spans="1:9" x14ac:dyDescent="0.3">
      <c r="A84" s="9">
        <v>79</v>
      </c>
      <c r="B84" s="4" t="s">
        <v>93</v>
      </c>
      <c r="C84" s="19"/>
      <c r="D84" s="10" t="s">
        <v>162</v>
      </c>
      <c r="E84" s="5">
        <v>48</v>
      </c>
      <c r="F84" s="20">
        <v>0</v>
      </c>
      <c r="G84" s="20">
        <f t="shared" si="1"/>
        <v>0</v>
      </c>
      <c r="H84" s="21"/>
      <c r="I84" s="20">
        <v>0</v>
      </c>
    </row>
    <row r="85" spans="1:9" x14ac:dyDescent="0.3">
      <c r="A85" s="9">
        <v>80</v>
      </c>
      <c r="B85" s="4" t="s">
        <v>94</v>
      </c>
      <c r="C85" s="19"/>
      <c r="D85" s="10" t="s">
        <v>162</v>
      </c>
      <c r="E85" s="5">
        <v>205</v>
      </c>
      <c r="F85" s="20">
        <v>0</v>
      </c>
      <c r="G85" s="20">
        <f t="shared" si="1"/>
        <v>0</v>
      </c>
      <c r="H85" s="21"/>
      <c r="I85" s="20">
        <v>0</v>
      </c>
    </row>
    <row r="86" spans="1:9" x14ac:dyDescent="0.3">
      <c r="A86" s="9">
        <v>81</v>
      </c>
      <c r="B86" s="4" t="s">
        <v>95</v>
      </c>
      <c r="C86" s="19"/>
      <c r="D86" s="10" t="s">
        <v>162</v>
      </c>
      <c r="E86" s="5">
        <v>197</v>
      </c>
      <c r="F86" s="20">
        <v>0</v>
      </c>
      <c r="G86" s="20">
        <f t="shared" si="1"/>
        <v>0</v>
      </c>
      <c r="H86" s="21"/>
      <c r="I86" s="20">
        <v>0</v>
      </c>
    </row>
    <row r="87" spans="1:9" x14ac:dyDescent="0.3">
      <c r="A87" s="9">
        <v>82</v>
      </c>
      <c r="B87" s="4" t="s">
        <v>96</v>
      </c>
      <c r="C87" s="19"/>
      <c r="D87" s="10" t="s">
        <v>162</v>
      </c>
      <c r="E87" s="5">
        <v>16</v>
      </c>
      <c r="F87" s="20">
        <v>0</v>
      </c>
      <c r="G87" s="20">
        <f t="shared" si="1"/>
        <v>0</v>
      </c>
      <c r="H87" s="21"/>
      <c r="I87" s="20">
        <v>0</v>
      </c>
    </row>
    <row r="88" spans="1:9" ht="16.5" customHeight="1" x14ac:dyDescent="0.3">
      <c r="A88" s="9">
        <v>83</v>
      </c>
      <c r="B88" s="4" t="s">
        <v>97</v>
      </c>
      <c r="C88" s="19"/>
      <c r="D88" s="10" t="s">
        <v>162</v>
      </c>
      <c r="E88" s="5">
        <v>448</v>
      </c>
      <c r="F88" s="20">
        <v>0</v>
      </c>
      <c r="G88" s="20">
        <f t="shared" si="1"/>
        <v>0</v>
      </c>
      <c r="H88" s="21"/>
      <c r="I88" s="20">
        <v>0</v>
      </c>
    </row>
    <row r="89" spans="1:9" ht="15.75" customHeight="1" x14ac:dyDescent="0.3">
      <c r="A89" s="9">
        <v>84</v>
      </c>
      <c r="B89" s="4" t="s">
        <v>98</v>
      </c>
      <c r="C89" s="19"/>
      <c r="D89" s="10" t="s">
        <v>162</v>
      </c>
      <c r="E89" s="5">
        <v>275</v>
      </c>
      <c r="F89" s="20">
        <v>0</v>
      </c>
      <c r="G89" s="20">
        <f t="shared" si="1"/>
        <v>0</v>
      </c>
      <c r="H89" s="21"/>
      <c r="I89" s="20">
        <v>0</v>
      </c>
    </row>
    <row r="90" spans="1:9" ht="16.5" customHeight="1" x14ac:dyDescent="0.3">
      <c r="A90" s="9">
        <v>85</v>
      </c>
      <c r="B90" s="4" t="s">
        <v>99</v>
      </c>
      <c r="C90" s="19"/>
      <c r="D90" s="10" t="s">
        <v>162</v>
      </c>
      <c r="E90" s="5">
        <v>8</v>
      </c>
      <c r="F90" s="20">
        <v>0</v>
      </c>
      <c r="G90" s="20">
        <f t="shared" si="1"/>
        <v>0</v>
      </c>
      <c r="H90" s="21"/>
      <c r="I90" s="20">
        <v>0</v>
      </c>
    </row>
    <row r="91" spans="1:9" ht="13.5" customHeight="1" x14ac:dyDescent="0.3">
      <c r="A91" s="9">
        <v>86</v>
      </c>
      <c r="B91" s="4" t="s">
        <v>100</v>
      </c>
      <c r="C91" s="19"/>
      <c r="D91" s="10" t="s">
        <v>162</v>
      </c>
      <c r="E91" s="5">
        <v>67</v>
      </c>
      <c r="F91" s="20">
        <v>0</v>
      </c>
      <c r="G91" s="20">
        <f t="shared" si="1"/>
        <v>0</v>
      </c>
      <c r="H91" s="21"/>
      <c r="I91" s="20">
        <v>0</v>
      </c>
    </row>
    <row r="92" spans="1:9" ht="17.25" customHeight="1" x14ac:dyDescent="0.3">
      <c r="A92" s="9">
        <v>87</v>
      </c>
      <c r="B92" s="4" t="s">
        <v>101</v>
      </c>
      <c r="C92" s="19"/>
      <c r="D92" s="10" t="s">
        <v>162</v>
      </c>
      <c r="E92" s="5">
        <v>93</v>
      </c>
      <c r="F92" s="20">
        <v>0</v>
      </c>
      <c r="G92" s="20">
        <f t="shared" si="1"/>
        <v>0</v>
      </c>
      <c r="H92" s="21"/>
      <c r="I92" s="20">
        <v>0</v>
      </c>
    </row>
    <row r="93" spans="1:9" ht="18.75" customHeight="1" x14ac:dyDescent="0.3">
      <c r="A93" s="9">
        <v>88</v>
      </c>
      <c r="B93" s="4" t="s">
        <v>102</v>
      </c>
      <c r="C93" s="19"/>
      <c r="D93" s="10" t="s">
        <v>162</v>
      </c>
      <c r="E93" s="5">
        <v>77</v>
      </c>
      <c r="F93" s="20">
        <v>0</v>
      </c>
      <c r="G93" s="20">
        <f t="shared" si="1"/>
        <v>0</v>
      </c>
      <c r="H93" s="21"/>
      <c r="I93" s="20">
        <v>0</v>
      </c>
    </row>
    <row r="94" spans="1:9" ht="15.75" customHeight="1" x14ac:dyDescent="0.3">
      <c r="A94" s="9">
        <v>89</v>
      </c>
      <c r="B94" s="4" t="s">
        <v>103</v>
      </c>
      <c r="C94" s="19"/>
      <c r="D94" s="10" t="s">
        <v>162</v>
      </c>
      <c r="E94" s="5">
        <v>547</v>
      </c>
      <c r="F94" s="20">
        <v>0</v>
      </c>
      <c r="G94" s="20">
        <f t="shared" si="1"/>
        <v>0</v>
      </c>
      <c r="H94" s="21"/>
      <c r="I94" s="20">
        <v>0</v>
      </c>
    </row>
    <row r="95" spans="1:9" x14ac:dyDescent="0.3">
      <c r="A95" s="9">
        <v>90</v>
      </c>
      <c r="B95" s="4" t="s">
        <v>104</v>
      </c>
      <c r="C95" s="19"/>
      <c r="D95" s="10" t="s">
        <v>162</v>
      </c>
      <c r="E95" s="5">
        <v>568</v>
      </c>
      <c r="F95" s="20">
        <v>0</v>
      </c>
      <c r="G95" s="20">
        <f t="shared" si="1"/>
        <v>0</v>
      </c>
      <c r="H95" s="21"/>
      <c r="I95" s="20">
        <v>0</v>
      </c>
    </row>
    <row r="96" spans="1:9" ht="14.25" customHeight="1" x14ac:dyDescent="0.3">
      <c r="A96" s="9">
        <v>91</v>
      </c>
      <c r="B96" s="4" t="s">
        <v>105</v>
      </c>
      <c r="C96" s="19"/>
      <c r="D96" s="10" t="s">
        <v>162</v>
      </c>
      <c r="E96" s="5">
        <v>245</v>
      </c>
      <c r="F96" s="20">
        <v>0</v>
      </c>
      <c r="G96" s="20">
        <f t="shared" si="1"/>
        <v>0</v>
      </c>
      <c r="H96" s="21"/>
      <c r="I96" s="20">
        <v>0</v>
      </c>
    </row>
    <row r="97" spans="1:9" x14ac:dyDescent="0.3">
      <c r="A97" s="9">
        <v>92</v>
      </c>
      <c r="B97" s="4" t="s">
        <v>106</v>
      </c>
      <c r="C97" s="19"/>
      <c r="D97" s="10" t="s">
        <v>162</v>
      </c>
      <c r="E97" s="5">
        <v>19</v>
      </c>
      <c r="F97" s="20">
        <v>0</v>
      </c>
      <c r="G97" s="20">
        <f t="shared" si="1"/>
        <v>0</v>
      </c>
      <c r="H97" s="21"/>
      <c r="I97" s="20">
        <v>0</v>
      </c>
    </row>
    <row r="98" spans="1:9" ht="13.5" customHeight="1" x14ac:dyDescent="0.3">
      <c r="A98" s="9">
        <v>93</v>
      </c>
      <c r="B98" s="4" t="s">
        <v>107</v>
      </c>
      <c r="C98" s="19"/>
      <c r="D98" s="10" t="s">
        <v>162</v>
      </c>
      <c r="E98" s="5">
        <v>453</v>
      </c>
      <c r="F98" s="20">
        <v>0</v>
      </c>
      <c r="G98" s="20">
        <f t="shared" si="1"/>
        <v>0</v>
      </c>
      <c r="H98" s="21"/>
      <c r="I98" s="20">
        <v>0</v>
      </c>
    </row>
    <row r="99" spans="1:9" x14ac:dyDescent="0.3">
      <c r="A99" s="9">
        <v>94</v>
      </c>
      <c r="B99" s="4" t="s">
        <v>108</v>
      </c>
      <c r="C99" s="19"/>
      <c r="D99" s="10" t="s">
        <v>162</v>
      </c>
      <c r="E99" s="5">
        <v>248</v>
      </c>
      <c r="F99" s="20">
        <v>0</v>
      </c>
      <c r="G99" s="20">
        <f t="shared" si="1"/>
        <v>0</v>
      </c>
      <c r="H99" s="21"/>
      <c r="I99" s="20">
        <v>0</v>
      </c>
    </row>
    <row r="100" spans="1:9" x14ac:dyDescent="0.3">
      <c r="A100" s="9">
        <v>95</v>
      </c>
      <c r="B100" s="4" t="s">
        <v>109</v>
      </c>
      <c r="C100" s="19"/>
      <c r="D100" s="10" t="s">
        <v>162</v>
      </c>
      <c r="E100" s="5">
        <v>221</v>
      </c>
      <c r="F100" s="20">
        <v>0</v>
      </c>
      <c r="G100" s="20">
        <f t="shared" si="1"/>
        <v>0</v>
      </c>
      <c r="H100" s="21"/>
      <c r="I100" s="20">
        <v>0</v>
      </c>
    </row>
    <row r="101" spans="1:9" x14ac:dyDescent="0.3">
      <c r="A101" s="9">
        <v>96</v>
      </c>
      <c r="B101" s="4" t="s">
        <v>110</v>
      </c>
      <c r="C101" s="19"/>
      <c r="D101" s="10" t="s">
        <v>162</v>
      </c>
      <c r="E101" s="5">
        <v>296</v>
      </c>
      <c r="F101" s="20">
        <v>0</v>
      </c>
      <c r="G101" s="20">
        <f t="shared" si="1"/>
        <v>0</v>
      </c>
      <c r="H101" s="21"/>
      <c r="I101" s="20">
        <v>0</v>
      </c>
    </row>
    <row r="102" spans="1:9" x14ac:dyDescent="0.3">
      <c r="A102" s="9">
        <v>97</v>
      </c>
      <c r="B102" s="4" t="s">
        <v>111</v>
      </c>
      <c r="C102" s="19"/>
      <c r="D102" s="10" t="s">
        <v>162</v>
      </c>
      <c r="E102" s="5">
        <v>80</v>
      </c>
      <c r="F102" s="20">
        <v>0</v>
      </c>
      <c r="G102" s="20">
        <f t="shared" si="1"/>
        <v>0</v>
      </c>
      <c r="H102" s="21"/>
      <c r="I102" s="20">
        <v>0</v>
      </c>
    </row>
    <row r="103" spans="1:9" x14ac:dyDescent="0.3">
      <c r="A103" s="9">
        <v>98</v>
      </c>
      <c r="B103" s="4" t="s">
        <v>112</v>
      </c>
      <c r="C103" s="19"/>
      <c r="D103" s="10" t="s">
        <v>162</v>
      </c>
      <c r="E103" s="5">
        <v>64</v>
      </c>
      <c r="F103" s="20">
        <v>0</v>
      </c>
      <c r="G103" s="20">
        <f t="shared" si="1"/>
        <v>0</v>
      </c>
      <c r="H103" s="21"/>
      <c r="I103" s="20">
        <v>0</v>
      </c>
    </row>
    <row r="104" spans="1:9" x14ac:dyDescent="0.3">
      <c r="A104" s="9">
        <v>99</v>
      </c>
      <c r="B104" s="4" t="s">
        <v>113</v>
      </c>
      <c r="C104" s="19"/>
      <c r="D104" s="10" t="s">
        <v>162</v>
      </c>
      <c r="E104" s="5">
        <v>1163</v>
      </c>
      <c r="F104" s="20">
        <v>0</v>
      </c>
      <c r="G104" s="20">
        <f t="shared" si="1"/>
        <v>0</v>
      </c>
      <c r="H104" s="21"/>
      <c r="I104" s="20">
        <v>0</v>
      </c>
    </row>
    <row r="105" spans="1:9" x14ac:dyDescent="0.3">
      <c r="A105" s="9">
        <v>100</v>
      </c>
      <c r="B105" s="4" t="s">
        <v>114</v>
      </c>
      <c r="C105" s="19"/>
      <c r="D105" s="10" t="s">
        <v>162</v>
      </c>
      <c r="E105" s="5">
        <v>877</v>
      </c>
      <c r="F105" s="20">
        <v>0</v>
      </c>
      <c r="G105" s="20">
        <f t="shared" si="1"/>
        <v>0</v>
      </c>
      <c r="H105" s="21"/>
      <c r="I105" s="20">
        <v>0</v>
      </c>
    </row>
    <row r="106" spans="1:9" x14ac:dyDescent="0.3">
      <c r="A106" s="9">
        <v>101</v>
      </c>
      <c r="B106" s="4" t="s">
        <v>115</v>
      </c>
      <c r="C106" s="19"/>
      <c r="D106" s="10" t="s">
        <v>162</v>
      </c>
      <c r="E106" s="5">
        <v>776</v>
      </c>
      <c r="F106" s="20">
        <v>0</v>
      </c>
      <c r="G106" s="20">
        <f t="shared" si="1"/>
        <v>0</v>
      </c>
      <c r="H106" s="21"/>
      <c r="I106" s="20">
        <v>0</v>
      </c>
    </row>
    <row r="107" spans="1:9" x14ac:dyDescent="0.3">
      <c r="A107" s="9">
        <v>102</v>
      </c>
      <c r="B107" s="4" t="s">
        <v>116</v>
      </c>
      <c r="C107" s="19"/>
      <c r="D107" s="10" t="s">
        <v>162</v>
      </c>
      <c r="E107" s="5">
        <v>13</v>
      </c>
      <c r="F107" s="20">
        <v>0</v>
      </c>
      <c r="G107" s="20">
        <f t="shared" si="1"/>
        <v>0</v>
      </c>
      <c r="H107" s="21"/>
      <c r="I107" s="20">
        <v>0</v>
      </c>
    </row>
    <row r="108" spans="1:9" x14ac:dyDescent="0.3">
      <c r="A108" s="9">
        <v>103</v>
      </c>
      <c r="B108" s="4" t="s">
        <v>117</v>
      </c>
      <c r="C108" s="19"/>
      <c r="D108" s="10" t="s">
        <v>162</v>
      </c>
      <c r="E108" s="5">
        <v>5</v>
      </c>
      <c r="F108" s="20">
        <v>0</v>
      </c>
      <c r="G108" s="20">
        <f t="shared" si="1"/>
        <v>0</v>
      </c>
      <c r="H108" s="21"/>
      <c r="I108" s="20">
        <v>0</v>
      </c>
    </row>
    <row r="109" spans="1:9" x14ac:dyDescent="0.3">
      <c r="A109" s="9">
        <v>104</v>
      </c>
      <c r="B109" s="4" t="s">
        <v>118</v>
      </c>
      <c r="C109" s="19"/>
      <c r="D109" s="10" t="s">
        <v>162</v>
      </c>
      <c r="E109" s="5">
        <v>8</v>
      </c>
      <c r="F109" s="20">
        <v>0</v>
      </c>
      <c r="G109" s="20">
        <f t="shared" si="1"/>
        <v>0</v>
      </c>
      <c r="H109" s="21"/>
      <c r="I109" s="20">
        <v>0</v>
      </c>
    </row>
    <row r="110" spans="1:9" x14ac:dyDescent="0.3">
      <c r="A110" s="9">
        <v>105</v>
      </c>
      <c r="B110" s="4" t="s">
        <v>119</v>
      </c>
      <c r="C110" s="19"/>
      <c r="D110" s="10" t="s">
        <v>162</v>
      </c>
      <c r="E110" s="5">
        <v>45</v>
      </c>
      <c r="F110" s="20">
        <v>0</v>
      </c>
      <c r="G110" s="20">
        <f t="shared" si="1"/>
        <v>0</v>
      </c>
      <c r="H110" s="21"/>
      <c r="I110" s="20">
        <v>0</v>
      </c>
    </row>
    <row r="111" spans="1:9" ht="17.25" customHeight="1" x14ac:dyDescent="0.3">
      <c r="A111" s="9">
        <v>106</v>
      </c>
      <c r="B111" s="4" t="s">
        <v>120</v>
      </c>
      <c r="C111" s="19"/>
      <c r="D111" s="10" t="s">
        <v>162</v>
      </c>
      <c r="E111" s="5">
        <v>24</v>
      </c>
      <c r="F111" s="20">
        <v>0</v>
      </c>
      <c r="G111" s="20">
        <f t="shared" si="1"/>
        <v>0</v>
      </c>
      <c r="H111" s="21"/>
      <c r="I111" s="20">
        <v>0</v>
      </c>
    </row>
    <row r="112" spans="1:9" x14ac:dyDescent="0.3">
      <c r="A112" s="9">
        <v>107</v>
      </c>
      <c r="B112" s="4" t="s">
        <v>121</v>
      </c>
      <c r="C112" s="19"/>
      <c r="D112" s="10" t="s">
        <v>162</v>
      </c>
      <c r="E112" s="5">
        <v>171</v>
      </c>
      <c r="F112" s="20">
        <v>0</v>
      </c>
      <c r="G112" s="20">
        <f t="shared" si="1"/>
        <v>0</v>
      </c>
      <c r="H112" s="21"/>
      <c r="I112" s="20">
        <v>0</v>
      </c>
    </row>
    <row r="113" spans="1:9" x14ac:dyDescent="0.3">
      <c r="A113" s="9">
        <v>108</v>
      </c>
      <c r="B113" s="4" t="s">
        <v>122</v>
      </c>
      <c r="C113" s="19"/>
      <c r="D113" s="10" t="s">
        <v>162</v>
      </c>
      <c r="E113" s="5">
        <v>195</v>
      </c>
      <c r="F113" s="20">
        <v>0</v>
      </c>
      <c r="G113" s="20">
        <f t="shared" si="1"/>
        <v>0</v>
      </c>
      <c r="H113" s="21"/>
      <c r="I113" s="20">
        <v>0</v>
      </c>
    </row>
    <row r="114" spans="1:9" x14ac:dyDescent="0.3">
      <c r="A114" s="9">
        <v>109</v>
      </c>
      <c r="B114" s="4" t="s">
        <v>123</v>
      </c>
      <c r="C114" s="19"/>
      <c r="D114" s="10" t="s">
        <v>162</v>
      </c>
      <c r="E114" s="5">
        <v>133</v>
      </c>
      <c r="F114" s="20">
        <v>0</v>
      </c>
      <c r="G114" s="20">
        <f t="shared" si="1"/>
        <v>0</v>
      </c>
      <c r="H114" s="21"/>
      <c r="I114" s="20">
        <v>0</v>
      </c>
    </row>
    <row r="115" spans="1:9" x14ac:dyDescent="0.3">
      <c r="A115" s="9">
        <v>110</v>
      </c>
      <c r="B115" s="4" t="s">
        <v>124</v>
      </c>
      <c r="C115" s="19"/>
      <c r="D115" s="10" t="s">
        <v>162</v>
      </c>
      <c r="E115" s="5">
        <v>693</v>
      </c>
      <c r="F115" s="20">
        <v>0</v>
      </c>
      <c r="G115" s="20">
        <f t="shared" si="1"/>
        <v>0</v>
      </c>
      <c r="H115" s="21"/>
      <c r="I115" s="20">
        <v>0</v>
      </c>
    </row>
    <row r="116" spans="1:9" x14ac:dyDescent="0.3">
      <c r="A116" s="9">
        <v>111</v>
      </c>
      <c r="B116" s="4" t="s">
        <v>125</v>
      </c>
      <c r="C116" s="19"/>
      <c r="D116" s="10" t="s">
        <v>162</v>
      </c>
      <c r="E116" s="5">
        <v>93</v>
      </c>
      <c r="F116" s="20">
        <v>0</v>
      </c>
      <c r="G116" s="20">
        <f t="shared" si="1"/>
        <v>0</v>
      </c>
      <c r="H116" s="21"/>
      <c r="I116" s="20">
        <v>0</v>
      </c>
    </row>
    <row r="117" spans="1:9" x14ac:dyDescent="0.3">
      <c r="A117" s="9">
        <v>112</v>
      </c>
      <c r="B117" s="4" t="s">
        <v>126</v>
      </c>
      <c r="C117" s="19"/>
      <c r="D117" s="10" t="s">
        <v>162</v>
      </c>
      <c r="E117" s="5">
        <v>195</v>
      </c>
      <c r="F117" s="20">
        <v>0</v>
      </c>
      <c r="G117" s="20">
        <f t="shared" si="1"/>
        <v>0</v>
      </c>
      <c r="H117" s="21"/>
      <c r="I117" s="20">
        <v>0</v>
      </c>
    </row>
    <row r="118" spans="1:9" x14ac:dyDescent="0.3">
      <c r="A118" s="9">
        <v>113</v>
      </c>
      <c r="B118" s="4" t="s">
        <v>127</v>
      </c>
      <c r="C118" s="19"/>
      <c r="D118" s="10" t="s">
        <v>162</v>
      </c>
      <c r="E118" s="5">
        <v>603</v>
      </c>
      <c r="F118" s="20">
        <v>0</v>
      </c>
      <c r="G118" s="20">
        <f t="shared" si="1"/>
        <v>0</v>
      </c>
      <c r="H118" s="21"/>
      <c r="I118" s="20">
        <v>0</v>
      </c>
    </row>
    <row r="119" spans="1:9" x14ac:dyDescent="0.3">
      <c r="A119" s="9">
        <v>114</v>
      </c>
      <c r="B119" s="4" t="s">
        <v>128</v>
      </c>
      <c r="C119" s="19"/>
      <c r="D119" s="10" t="s">
        <v>162</v>
      </c>
      <c r="E119" s="5">
        <v>85</v>
      </c>
      <c r="F119" s="20">
        <v>0</v>
      </c>
      <c r="G119" s="20">
        <f t="shared" si="1"/>
        <v>0</v>
      </c>
      <c r="H119" s="21"/>
      <c r="I119" s="20">
        <v>0</v>
      </c>
    </row>
    <row r="120" spans="1:9" x14ac:dyDescent="0.3">
      <c r="A120" s="9">
        <v>115</v>
      </c>
      <c r="B120" s="4" t="s">
        <v>129</v>
      </c>
      <c r="D120" s="10" t="s">
        <v>162</v>
      </c>
      <c r="E120" s="5">
        <v>5</v>
      </c>
      <c r="F120" s="20">
        <v>0</v>
      </c>
      <c r="G120" s="20">
        <f t="shared" si="1"/>
        <v>0</v>
      </c>
      <c r="H120" s="21"/>
      <c r="I120" s="20">
        <v>0</v>
      </c>
    </row>
    <row r="121" spans="1:9" x14ac:dyDescent="0.3">
      <c r="A121" s="9">
        <v>116</v>
      </c>
      <c r="B121" s="4" t="s">
        <v>130</v>
      </c>
      <c r="C121" s="19"/>
      <c r="D121" s="10" t="s">
        <v>162</v>
      </c>
      <c r="E121" s="5">
        <v>11</v>
      </c>
      <c r="F121" s="20">
        <v>0</v>
      </c>
      <c r="G121" s="20">
        <f t="shared" si="1"/>
        <v>0</v>
      </c>
      <c r="H121" s="21"/>
      <c r="I121" s="20">
        <v>0</v>
      </c>
    </row>
    <row r="122" spans="1:9" x14ac:dyDescent="0.3">
      <c r="A122" s="9">
        <v>117</v>
      </c>
      <c r="B122" s="4" t="s">
        <v>131</v>
      </c>
      <c r="C122" s="19"/>
      <c r="D122" s="10" t="s">
        <v>162</v>
      </c>
      <c r="E122" s="5">
        <v>3</v>
      </c>
      <c r="F122" s="20">
        <v>0</v>
      </c>
      <c r="G122" s="20">
        <f t="shared" si="1"/>
        <v>0</v>
      </c>
      <c r="H122" s="21"/>
      <c r="I122" s="20">
        <v>0</v>
      </c>
    </row>
    <row r="123" spans="1:9" x14ac:dyDescent="0.3">
      <c r="A123" s="9">
        <v>118</v>
      </c>
      <c r="B123" s="4" t="s">
        <v>132</v>
      </c>
      <c r="C123" s="19"/>
      <c r="D123" s="10" t="s">
        <v>162</v>
      </c>
      <c r="E123" s="5">
        <v>8</v>
      </c>
      <c r="F123" s="20">
        <v>0</v>
      </c>
      <c r="G123" s="20">
        <f t="shared" si="1"/>
        <v>0</v>
      </c>
      <c r="H123" s="21"/>
      <c r="I123" s="20">
        <v>0</v>
      </c>
    </row>
    <row r="124" spans="1:9" x14ac:dyDescent="0.3">
      <c r="A124" s="9">
        <v>119</v>
      </c>
      <c r="B124" s="4" t="s">
        <v>133</v>
      </c>
      <c r="C124" s="19"/>
      <c r="D124" s="10" t="s">
        <v>162</v>
      </c>
      <c r="E124" s="5">
        <v>11</v>
      </c>
      <c r="F124" s="20">
        <v>0</v>
      </c>
      <c r="G124" s="20">
        <f t="shared" si="1"/>
        <v>0</v>
      </c>
      <c r="H124" s="21"/>
      <c r="I124" s="20">
        <v>0</v>
      </c>
    </row>
    <row r="125" spans="1:9" ht="17.25" customHeight="1" x14ac:dyDescent="0.3">
      <c r="A125" s="9">
        <v>120</v>
      </c>
      <c r="B125" s="4" t="s">
        <v>134</v>
      </c>
      <c r="C125" s="19"/>
      <c r="D125" s="10" t="s">
        <v>162</v>
      </c>
      <c r="E125" s="5">
        <v>29</v>
      </c>
      <c r="F125" s="20">
        <v>0</v>
      </c>
      <c r="G125" s="20">
        <f t="shared" si="1"/>
        <v>0</v>
      </c>
      <c r="H125" s="21"/>
      <c r="I125" s="20">
        <v>0</v>
      </c>
    </row>
    <row r="126" spans="1:9" x14ac:dyDescent="0.3">
      <c r="A126" s="9">
        <v>121</v>
      </c>
      <c r="B126" s="4" t="s">
        <v>135</v>
      </c>
      <c r="C126" s="19"/>
      <c r="D126" s="10" t="s">
        <v>162</v>
      </c>
      <c r="E126" s="5">
        <v>9091</v>
      </c>
      <c r="F126" s="20">
        <v>0</v>
      </c>
      <c r="G126" s="20">
        <f t="shared" si="1"/>
        <v>0</v>
      </c>
      <c r="H126" s="21"/>
      <c r="I126" s="20">
        <v>0</v>
      </c>
    </row>
    <row r="127" spans="1:9" x14ac:dyDescent="0.3">
      <c r="A127" s="9">
        <v>122</v>
      </c>
      <c r="B127" s="4" t="s">
        <v>136</v>
      </c>
      <c r="C127" s="19"/>
      <c r="D127" s="10" t="s">
        <v>162</v>
      </c>
      <c r="E127" s="5">
        <v>21</v>
      </c>
      <c r="F127" s="20">
        <v>0</v>
      </c>
      <c r="G127" s="20">
        <f t="shared" si="1"/>
        <v>0</v>
      </c>
      <c r="H127" s="21"/>
      <c r="I127" s="20">
        <v>0</v>
      </c>
    </row>
    <row r="128" spans="1:9" x14ac:dyDescent="0.3">
      <c r="A128" s="9">
        <v>123</v>
      </c>
      <c r="B128" s="4" t="s">
        <v>137</v>
      </c>
      <c r="C128" s="19"/>
      <c r="D128" s="10" t="s">
        <v>162</v>
      </c>
      <c r="E128" s="5">
        <v>381</v>
      </c>
      <c r="F128" s="20">
        <v>0</v>
      </c>
      <c r="G128" s="20">
        <f t="shared" si="1"/>
        <v>0</v>
      </c>
      <c r="H128" s="21"/>
      <c r="I128" s="20">
        <v>0</v>
      </c>
    </row>
    <row r="129" spans="1:9" x14ac:dyDescent="0.3">
      <c r="A129" s="9">
        <v>124</v>
      </c>
      <c r="B129" s="4" t="s">
        <v>138</v>
      </c>
      <c r="C129" s="19"/>
      <c r="D129" s="10" t="s">
        <v>162</v>
      </c>
      <c r="E129" s="5">
        <v>523</v>
      </c>
      <c r="F129" s="20">
        <v>0</v>
      </c>
      <c r="G129" s="20">
        <f t="shared" si="1"/>
        <v>0</v>
      </c>
      <c r="H129" s="21"/>
      <c r="I129" s="20">
        <v>0</v>
      </c>
    </row>
    <row r="130" spans="1:9" x14ac:dyDescent="0.3">
      <c r="A130" s="9">
        <v>125</v>
      </c>
      <c r="B130" s="4" t="s">
        <v>139</v>
      </c>
      <c r="C130" s="19"/>
      <c r="D130" s="10" t="s">
        <v>162</v>
      </c>
      <c r="E130" s="5">
        <v>4390</v>
      </c>
      <c r="F130" s="20">
        <v>0</v>
      </c>
      <c r="G130" s="20">
        <f t="shared" si="1"/>
        <v>0</v>
      </c>
      <c r="H130" s="21"/>
      <c r="I130" s="20">
        <v>0</v>
      </c>
    </row>
    <row r="131" spans="1:9" x14ac:dyDescent="0.3">
      <c r="A131" s="9">
        <v>126</v>
      </c>
      <c r="B131" s="4" t="s">
        <v>140</v>
      </c>
      <c r="C131" s="19"/>
      <c r="D131" s="10" t="s">
        <v>162</v>
      </c>
      <c r="E131" s="5">
        <v>301</v>
      </c>
      <c r="F131" s="20">
        <v>0</v>
      </c>
      <c r="G131" s="20">
        <f t="shared" si="1"/>
        <v>0</v>
      </c>
      <c r="H131" s="21"/>
      <c r="I131" s="20">
        <v>0</v>
      </c>
    </row>
    <row r="132" spans="1:9" x14ac:dyDescent="0.3">
      <c r="A132" s="9">
        <v>127</v>
      </c>
      <c r="B132" s="4" t="s">
        <v>141</v>
      </c>
      <c r="C132" s="19"/>
      <c r="D132" s="10" t="s">
        <v>162</v>
      </c>
      <c r="E132" s="5">
        <v>13</v>
      </c>
      <c r="F132" s="20">
        <v>0</v>
      </c>
      <c r="G132" s="20">
        <f t="shared" si="1"/>
        <v>0</v>
      </c>
      <c r="H132" s="21"/>
      <c r="I132" s="20">
        <v>0</v>
      </c>
    </row>
    <row r="133" spans="1:9" x14ac:dyDescent="0.3">
      <c r="A133" s="9">
        <v>128</v>
      </c>
      <c r="B133" s="4" t="s">
        <v>142</v>
      </c>
      <c r="C133" s="19"/>
      <c r="D133" s="10" t="s">
        <v>162</v>
      </c>
      <c r="E133" s="5">
        <v>616</v>
      </c>
      <c r="F133" s="20">
        <v>0</v>
      </c>
      <c r="G133" s="20">
        <f t="shared" si="1"/>
        <v>0</v>
      </c>
      <c r="H133" s="21"/>
      <c r="I133" s="20">
        <v>0</v>
      </c>
    </row>
    <row r="134" spans="1:9" x14ac:dyDescent="0.3">
      <c r="A134" s="9">
        <v>129</v>
      </c>
      <c r="B134" s="4" t="s">
        <v>143</v>
      </c>
      <c r="C134" s="19"/>
      <c r="D134" s="10" t="s">
        <v>162</v>
      </c>
      <c r="E134" s="5">
        <v>19</v>
      </c>
      <c r="F134" s="20">
        <v>0</v>
      </c>
      <c r="G134" s="20">
        <f t="shared" si="1"/>
        <v>0</v>
      </c>
      <c r="H134" s="21"/>
      <c r="I134" s="20">
        <v>0</v>
      </c>
    </row>
    <row r="135" spans="1:9" x14ac:dyDescent="0.3">
      <c r="A135" s="9">
        <v>130</v>
      </c>
      <c r="B135" s="4" t="s">
        <v>144</v>
      </c>
      <c r="C135" s="19"/>
      <c r="D135" s="10" t="s">
        <v>162</v>
      </c>
      <c r="E135" s="5">
        <v>21</v>
      </c>
      <c r="F135" s="20">
        <v>0</v>
      </c>
      <c r="G135" s="20">
        <f t="shared" ref="G135:G155" si="2">E135*F135</f>
        <v>0</v>
      </c>
      <c r="H135" s="21"/>
      <c r="I135" s="20">
        <v>0</v>
      </c>
    </row>
    <row r="136" spans="1:9" x14ac:dyDescent="0.3">
      <c r="A136" s="9">
        <v>131</v>
      </c>
      <c r="B136" s="4" t="s">
        <v>145</v>
      </c>
      <c r="C136" s="19"/>
      <c r="D136" s="10" t="s">
        <v>162</v>
      </c>
      <c r="E136" s="5">
        <v>1200</v>
      </c>
      <c r="F136" s="20">
        <v>0</v>
      </c>
      <c r="G136" s="20">
        <f t="shared" si="2"/>
        <v>0</v>
      </c>
      <c r="H136" s="21"/>
      <c r="I136" s="20">
        <v>0</v>
      </c>
    </row>
    <row r="137" spans="1:9" x14ac:dyDescent="0.3">
      <c r="A137" s="9">
        <v>132</v>
      </c>
      <c r="B137" s="4" t="s">
        <v>146</v>
      </c>
      <c r="C137" s="19"/>
      <c r="D137" s="10" t="s">
        <v>162</v>
      </c>
      <c r="E137" s="5">
        <v>5</v>
      </c>
      <c r="F137" s="20">
        <v>0</v>
      </c>
      <c r="G137" s="20">
        <f t="shared" si="2"/>
        <v>0</v>
      </c>
      <c r="H137" s="21"/>
      <c r="I137" s="20">
        <v>0</v>
      </c>
    </row>
    <row r="138" spans="1:9" x14ac:dyDescent="0.3">
      <c r="A138" s="9">
        <v>133</v>
      </c>
      <c r="B138" s="4" t="s">
        <v>147</v>
      </c>
      <c r="C138" s="19"/>
      <c r="D138" s="10" t="s">
        <v>162</v>
      </c>
      <c r="E138" s="5">
        <v>3</v>
      </c>
      <c r="F138" s="20">
        <v>0</v>
      </c>
      <c r="G138" s="20">
        <f t="shared" si="2"/>
        <v>0</v>
      </c>
      <c r="H138" s="21"/>
      <c r="I138" s="20">
        <v>0</v>
      </c>
    </row>
    <row r="139" spans="1:9" x14ac:dyDescent="0.3">
      <c r="A139" s="9">
        <v>134</v>
      </c>
      <c r="B139" s="4" t="s">
        <v>148</v>
      </c>
      <c r="C139" s="19"/>
      <c r="D139" s="10" t="s">
        <v>162</v>
      </c>
      <c r="E139" s="5">
        <v>69</v>
      </c>
      <c r="F139" s="20">
        <v>0</v>
      </c>
      <c r="G139" s="20">
        <f t="shared" si="2"/>
        <v>0</v>
      </c>
      <c r="H139" s="21"/>
      <c r="I139" s="20">
        <v>0</v>
      </c>
    </row>
    <row r="140" spans="1:9" x14ac:dyDescent="0.3">
      <c r="A140" s="9">
        <v>135</v>
      </c>
      <c r="B140" s="4" t="s">
        <v>149</v>
      </c>
      <c r="C140" s="19"/>
      <c r="D140" s="10" t="s">
        <v>162</v>
      </c>
      <c r="E140" s="5">
        <v>75</v>
      </c>
      <c r="F140" s="20">
        <v>0</v>
      </c>
      <c r="G140" s="20">
        <f t="shared" si="2"/>
        <v>0</v>
      </c>
      <c r="H140" s="21"/>
      <c r="I140" s="20">
        <v>0</v>
      </c>
    </row>
    <row r="141" spans="1:9" x14ac:dyDescent="0.3">
      <c r="A141" s="9">
        <v>136</v>
      </c>
      <c r="B141" s="4" t="s">
        <v>150</v>
      </c>
      <c r="C141" s="19"/>
      <c r="D141" s="10" t="s">
        <v>162</v>
      </c>
      <c r="E141" s="5">
        <v>48</v>
      </c>
      <c r="F141" s="20">
        <v>0</v>
      </c>
      <c r="G141" s="20">
        <f t="shared" si="2"/>
        <v>0</v>
      </c>
      <c r="H141" s="21"/>
      <c r="I141" s="20">
        <v>0</v>
      </c>
    </row>
    <row r="142" spans="1:9" x14ac:dyDescent="0.3">
      <c r="A142" s="9">
        <v>137</v>
      </c>
      <c r="B142" s="4" t="s">
        <v>151</v>
      </c>
      <c r="C142" s="19"/>
      <c r="D142" s="10" t="s">
        <v>162</v>
      </c>
      <c r="E142" s="5">
        <v>100</v>
      </c>
      <c r="F142" s="20">
        <v>0</v>
      </c>
      <c r="G142" s="20">
        <f t="shared" si="2"/>
        <v>0</v>
      </c>
      <c r="H142" s="21"/>
      <c r="I142" s="20">
        <v>0</v>
      </c>
    </row>
    <row r="143" spans="1:9" x14ac:dyDescent="0.3">
      <c r="A143" s="9">
        <v>138</v>
      </c>
      <c r="B143" s="4" t="s">
        <v>152</v>
      </c>
      <c r="C143" s="19"/>
      <c r="D143" s="10" t="s">
        <v>162</v>
      </c>
      <c r="E143" s="5">
        <v>19</v>
      </c>
      <c r="F143" s="20">
        <v>0</v>
      </c>
      <c r="G143" s="20">
        <f t="shared" si="2"/>
        <v>0</v>
      </c>
      <c r="H143" s="21"/>
      <c r="I143" s="20">
        <v>0</v>
      </c>
    </row>
    <row r="144" spans="1:9" x14ac:dyDescent="0.3">
      <c r="A144" s="9">
        <v>139</v>
      </c>
      <c r="B144" s="4" t="s">
        <v>153</v>
      </c>
      <c r="C144" s="19"/>
      <c r="D144" s="10" t="s">
        <v>162</v>
      </c>
      <c r="E144" s="5">
        <v>24</v>
      </c>
      <c r="F144" s="20">
        <v>0</v>
      </c>
      <c r="G144" s="20">
        <f t="shared" si="2"/>
        <v>0</v>
      </c>
      <c r="H144" s="21"/>
      <c r="I144" s="20">
        <v>0</v>
      </c>
    </row>
    <row r="145" spans="1:9" x14ac:dyDescent="0.3">
      <c r="A145" s="9">
        <v>140</v>
      </c>
      <c r="B145" s="4" t="s">
        <v>154</v>
      </c>
      <c r="C145" s="19"/>
      <c r="D145" s="10" t="s">
        <v>162</v>
      </c>
      <c r="E145" s="5">
        <v>3</v>
      </c>
      <c r="F145" s="20">
        <v>0</v>
      </c>
      <c r="G145" s="20">
        <f t="shared" si="2"/>
        <v>0</v>
      </c>
      <c r="H145" s="21"/>
      <c r="I145" s="20">
        <v>0</v>
      </c>
    </row>
    <row r="146" spans="1:9" x14ac:dyDescent="0.3">
      <c r="A146" s="9">
        <v>141</v>
      </c>
      <c r="B146" s="4" t="s">
        <v>155</v>
      </c>
      <c r="C146" s="19"/>
      <c r="D146" s="10" t="s">
        <v>162</v>
      </c>
      <c r="E146" s="5">
        <v>3</v>
      </c>
      <c r="F146" s="20">
        <v>0</v>
      </c>
      <c r="G146" s="20">
        <f t="shared" si="2"/>
        <v>0</v>
      </c>
      <c r="H146" s="21"/>
      <c r="I146" s="20">
        <v>0</v>
      </c>
    </row>
    <row r="147" spans="1:9" x14ac:dyDescent="0.3">
      <c r="A147" s="9">
        <v>142</v>
      </c>
      <c r="B147" s="4" t="s">
        <v>156</v>
      </c>
      <c r="C147" s="19"/>
      <c r="D147" s="10" t="s">
        <v>162</v>
      </c>
      <c r="E147" s="5">
        <v>3</v>
      </c>
      <c r="F147" s="20">
        <v>0</v>
      </c>
      <c r="G147" s="20">
        <f t="shared" si="2"/>
        <v>0</v>
      </c>
      <c r="H147" s="21"/>
      <c r="I147" s="20">
        <v>0</v>
      </c>
    </row>
    <row r="148" spans="1:9" x14ac:dyDescent="0.3">
      <c r="A148" s="9">
        <v>143</v>
      </c>
      <c r="B148" s="4" t="s">
        <v>157</v>
      </c>
      <c r="C148" s="19"/>
      <c r="D148" s="10" t="s">
        <v>162</v>
      </c>
      <c r="E148" s="5">
        <v>11</v>
      </c>
      <c r="F148" s="20">
        <v>0</v>
      </c>
      <c r="G148" s="20">
        <f t="shared" si="2"/>
        <v>0</v>
      </c>
      <c r="H148" s="21"/>
      <c r="I148" s="20">
        <v>0</v>
      </c>
    </row>
    <row r="149" spans="1:9" x14ac:dyDescent="0.3">
      <c r="A149" s="9">
        <v>144</v>
      </c>
      <c r="B149" s="4" t="s">
        <v>158</v>
      </c>
      <c r="C149" s="19"/>
      <c r="D149" s="10" t="s">
        <v>162</v>
      </c>
      <c r="E149" s="5">
        <v>5</v>
      </c>
      <c r="F149" s="20">
        <v>0</v>
      </c>
      <c r="G149" s="20">
        <f t="shared" si="2"/>
        <v>0</v>
      </c>
      <c r="H149" s="21"/>
      <c r="I149" s="20">
        <v>0</v>
      </c>
    </row>
    <row r="150" spans="1:9" x14ac:dyDescent="0.3">
      <c r="A150" s="9">
        <v>145</v>
      </c>
      <c r="B150" s="4" t="s">
        <v>159</v>
      </c>
      <c r="C150" s="19"/>
      <c r="D150" s="10" t="s">
        <v>162</v>
      </c>
      <c r="E150" s="5">
        <v>32</v>
      </c>
      <c r="F150" s="20">
        <v>0</v>
      </c>
      <c r="G150" s="20">
        <f t="shared" si="2"/>
        <v>0</v>
      </c>
      <c r="H150" s="21"/>
      <c r="I150" s="20">
        <v>0</v>
      </c>
    </row>
    <row r="151" spans="1:9" x14ac:dyDescent="0.3">
      <c r="A151" s="9">
        <v>146</v>
      </c>
      <c r="B151" s="4" t="s">
        <v>160</v>
      </c>
      <c r="C151" s="19"/>
      <c r="D151" s="10" t="s">
        <v>162</v>
      </c>
      <c r="E151" s="5">
        <v>13</v>
      </c>
      <c r="F151" s="20">
        <v>0</v>
      </c>
      <c r="G151" s="20">
        <f t="shared" si="2"/>
        <v>0</v>
      </c>
      <c r="H151" s="21"/>
      <c r="I151" s="20">
        <v>0</v>
      </c>
    </row>
    <row r="152" spans="1:9" x14ac:dyDescent="0.3">
      <c r="A152" s="9">
        <v>147</v>
      </c>
      <c r="B152" s="4" t="s">
        <v>161</v>
      </c>
      <c r="C152" s="19"/>
      <c r="D152" s="10" t="s">
        <v>162</v>
      </c>
      <c r="E152" s="5">
        <v>3</v>
      </c>
      <c r="F152" s="20">
        <v>0</v>
      </c>
      <c r="G152" s="20">
        <f t="shared" si="2"/>
        <v>0</v>
      </c>
      <c r="H152" s="21"/>
      <c r="I152" s="20">
        <v>0</v>
      </c>
    </row>
    <row r="153" spans="1:9" x14ac:dyDescent="0.3">
      <c r="D153" s="15" t="s">
        <v>3</v>
      </c>
      <c r="E153" s="16"/>
      <c r="F153" s="17"/>
      <c r="G153" s="24">
        <f>SUM(G6:G152)</f>
        <v>0</v>
      </c>
    </row>
    <row r="154" spans="1:9" x14ac:dyDescent="0.3">
      <c r="D154" s="18" t="s">
        <v>5</v>
      </c>
      <c r="E154" s="18"/>
      <c r="F154" s="18"/>
      <c r="G154" s="23">
        <v>0</v>
      </c>
    </row>
    <row r="155" spans="1:9" x14ac:dyDescent="0.3">
      <c r="D155" s="18" t="s">
        <v>4</v>
      </c>
      <c r="E155" s="18"/>
      <c r="F155" s="18"/>
      <c r="G155" s="23">
        <f>SUM(G153:G154)</f>
        <v>0</v>
      </c>
    </row>
    <row r="157" spans="1:9" x14ac:dyDescent="0.3">
      <c r="A157" s="22" t="s">
        <v>2</v>
      </c>
      <c r="B157" s="22"/>
      <c r="C157" s="3"/>
      <c r="D157" s="3"/>
    </row>
    <row r="158" spans="1:9" x14ac:dyDescent="0.3">
      <c r="E158" s="2"/>
      <c r="F158" s="2"/>
    </row>
    <row r="159" spans="1:9" ht="15" customHeight="1" x14ac:dyDescent="0.3">
      <c r="A159" s="11" t="s">
        <v>6</v>
      </c>
      <c r="B159" s="11"/>
      <c r="C159" s="11"/>
      <c r="D159" s="11"/>
    </row>
    <row r="160" spans="1:9" x14ac:dyDescent="0.3">
      <c r="A160" t="s">
        <v>1</v>
      </c>
    </row>
  </sheetData>
  <mergeCells count="7">
    <mergeCell ref="A159:D159"/>
    <mergeCell ref="A3:G3"/>
    <mergeCell ref="A2:B2"/>
    <mergeCell ref="D153:F153"/>
    <mergeCell ref="D154:F154"/>
    <mergeCell ref="D155:F155"/>
    <mergeCell ref="A157:B157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2025-01-02T16:20:56Z</dcterms:modified>
</cp:coreProperties>
</file>