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Oravcová\3. DTM2\5. Aktualizace datového skladu\2. ZD finál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G15" i="1" s="1"/>
  <c r="G12" i="1" l="1"/>
  <c r="F23" i="1"/>
  <c r="F22" i="1"/>
  <c r="F21" i="1"/>
  <c r="F20" i="1"/>
  <c r="F19" i="1"/>
  <c r="F18" i="1"/>
  <c r="F17" i="1"/>
  <c r="F16" i="1"/>
  <c r="F14" i="1"/>
  <c r="F13" i="1"/>
  <c r="F12" i="1"/>
  <c r="F11" i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4" i="1"/>
  <c r="G14" i="1" s="1"/>
  <c r="E13" i="1"/>
  <c r="G13" i="1" s="1"/>
  <c r="E12" i="1"/>
  <c r="E11" i="1"/>
  <c r="G11" i="1" s="1"/>
  <c r="F10" i="1"/>
  <c r="F9" i="1"/>
  <c r="F8" i="1"/>
  <c r="F7" i="1"/>
  <c r="F6" i="1"/>
  <c r="F5" i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F3" i="1"/>
  <c r="F2" i="1"/>
  <c r="E3" i="1"/>
  <c r="G3" i="1" s="1"/>
  <c r="E2" i="1"/>
  <c r="G2" i="1" s="1"/>
  <c r="G25" i="1" l="1"/>
  <c r="F25" i="1"/>
</calcChain>
</file>

<file path=xl/sharedStrings.xml><?xml version="1.0" encoding="utf-8"?>
<sst xmlns="http://schemas.openxmlformats.org/spreadsheetml/2006/main" count="50" uniqueCount="34">
  <si>
    <t>Název činnosti</t>
  </si>
  <si>
    <t>Měrná jednotka</t>
  </si>
  <si>
    <t xml:space="preserve">Mapování ZPS    </t>
  </si>
  <si>
    <t>ha</t>
  </si>
  <si>
    <t xml:space="preserve">Mapování DI    </t>
  </si>
  <si>
    <t>km</t>
  </si>
  <si>
    <t>Mapování TI:</t>
  </si>
  <si>
    <t xml:space="preserve">Konsolidace ZPS    </t>
  </si>
  <si>
    <t xml:space="preserve">Konsolidace DI    </t>
  </si>
  <si>
    <t xml:space="preserve">Konsolidace TI    </t>
  </si>
  <si>
    <t xml:space="preserve">Převod dat z jiného formátu do JVF  </t>
  </si>
  <si>
    <t>hod</t>
  </si>
  <si>
    <t xml:space="preserve">Technické konzultace   </t>
  </si>
  <si>
    <t xml:space="preserve">Mapování kanalizace (vyšetření + zaměření)  </t>
  </si>
  <si>
    <t>Mapování vodovodu (radiolokace + zaměření) </t>
  </si>
  <si>
    <t>Mapování podzemního veřejného osvětlení (radiolokace + zaměření)</t>
  </si>
  <si>
    <t>Mapování nadzemního veřejného osvětlení a jiné nadzemní TI (zaměření)</t>
  </si>
  <si>
    <t>Aktualizace ZPS - standardní</t>
  </si>
  <si>
    <t>ks</t>
  </si>
  <si>
    <t xml:space="preserve">ks </t>
  </si>
  <si>
    <t>Aktualizace ZPS - velkého rozsahu</t>
  </si>
  <si>
    <t>Aktualizace ZPS - celoplošná</t>
  </si>
  <si>
    <t>Aktualizace DI</t>
  </si>
  <si>
    <t>Aktualizace TI</t>
  </si>
  <si>
    <t>Práce s primárními daty</t>
  </si>
  <si>
    <t>Cena za 1 měrnou jednotku  (bez DPH/Kč) </t>
  </si>
  <si>
    <t>Cena za 1 měrnou jednotku (s DPH/Kč) </t>
  </si>
  <si>
    <t>Cena = počet činností × cena za 1 měrnou jednotku (s DPH/Kč)</t>
  </si>
  <si>
    <t>Mapování jiné podzemní TI (radiolokace + zaměření)</t>
  </si>
  <si>
    <t>Mapování podzemní TI s orientačním průběhem (není možné vyšetřit ani detekovat)</t>
  </si>
  <si>
    <t xml:space="preserve">Předpokládaný počet činností </t>
  </si>
  <si>
    <t>Cena = počet činností × cena za 1 měrnou jednotku (bez DPH/Kč)</t>
  </si>
  <si>
    <t>Kontrolní měření (data ZPS)</t>
  </si>
  <si>
    <t>Kontrolní měření (data DTI)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</si>
</sst>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0" xfId="0" applyFont="1"/>
    <xf numFmtId="164" fontId="0" fillId="0" borderId="0" xfId="0" applyNumberFormat="1" applyFont="1"/>
    <xf numFmtId="44" fontId="0" fillId="2" borderId="2" xfId="0" applyNumberFormat="1" applyFont="1" applyFill="1" applyBorder="1" applyAlignment="1">
      <alignment vertical="center" wrapText="1"/>
    </xf>
    <xf numFmtId="44" fontId="0" fillId="0" borderId="2" xfId="0" applyNumberFormat="1" applyFont="1" applyFill="1" applyBorder="1" applyAlignment="1">
      <alignment vertical="center" wrapText="1"/>
    </xf>
    <xf numFmtId="44" fontId="0" fillId="5" borderId="2" xfId="0" applyNumberFormat="1" applyFont="1" applyFill="1" applyBorder="1" applyAlignment="1">
      <alignment vertical="center" wrapText="1"/>
    </xf>
    <xf numFmtId="44" fontId="0" fillId="5" borderId="4" xfId="0" applyNumberFormat="1" applyFont="1" applyFill="1" applyBorder="1" applyAlignment="1">
      <alignment vertical="center" wrapText="1"/>
    </xf>
    <xf numFmtId="44" fontId="0" fillId="2" borderId="4" xfId="0" applyNumberFormat="1" applyFont="1" applyFill="1" applyBorder="1" applyAlignment="1">
      <alignment vertical="center" wrapText="1"/>
    </xf>
    <xf numFmtId="44" fontId="0" fillId="4" borderId="4" xfId="0" applyNumberFormat="1" applyFont="1" applyFill="1" applyBorder="1" applyAlignment="1">
      <alignment vertical="center" wrapText="1"/>
    </xf>
    <xf numFmtId="44" fontId="0" fillId="0" borderId="4" xfId="0" applyNumberFormat="1" applyFont="1" applyBorder="1" applyAlignment="1">
      <alignment vertical="center" wrapText="1"/>
    </xf>
    <xf numFmtId="44" fontId="0" fillId="0" borderId="4" xfId="0" applyNumberFormat="1" applyFont="1" applyFill="1" applyBorder="1" applyAlignment="1">
      <alignment vertical="center" wrapText="1"/>
    </xf>
    <xf numFmtId="44" fontId="0" fillId="3" borderId="4" xfId="0" applyNumberFormat="1" applyFont="1" applyFill="1" applyBorder="1" applyAlignment="1">
      <alignment vertical="center" wrapText="1"/>
    </xf>
    <xf numFmtId="44" fontId="0" fillId="0" borderId="6" xfId="0" applyNumberFormat="1" applyFont="1" applyFill="1" applyBorder="1"/>
    <xf numFmtId="44" fontId="0" fillId="0" borderId="6" xfId="0" applyNumberFormat="1" applyFont="1" applyFill="1" applyBorder="1" applyAlignment="1">
      <alignment vertical="center" wrapText="1"/>
    </xf>
    <xf numFmtId="44" fontId="0" fillId="4" borderId="8" xfId="0" applyNumberFormat="1" applyFont="1" applyFill="1" applyBorder="1" applyAlignment="1">
      <alignment vertical="center" wrapText="1"/>
    </xf>
    <xf numFmtId="44" fontId="0" fillId="5" borderId="3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vertical="center" wrapText="1"/>
    </xf>
    <xf numFmtId="164" fontId="0" fillId="6" borderId="1" xfId="0" applyNumberFormat="1" applyFont="1" applyFill="1" applyBorder="1"/>
    <xf numFmtId="0" fontId="0" fillId="0" borderId="1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sqref="A1:G25"/>
    </sheetView>
  </sheetViews>
  <sheetFormatPr defaultRowHeight="15" x14ac:dyDescent="0.25"/>
  <cols>
    <col min="1" max="1" width="42" style="1" customWidth="1"/>
    <col min="2" max="2" width="17" style="1" customWidth="1"/>
    <col min="3" max="3" width="9.85546875" style="1" customWidth="1"/>
    <col min="4" max="4" width="23" style="1" customWidth="1"/>
    <col min="5" max="5" width="22.7109375" style="1" customWidth="1"/>
    <col min="6" max="6" width="26.5703125" style="1" customWidth="1"/>
    <col min="7" max="7" width="29" style="1" customWidth="1"/>
    <col min="8" max="16384" width="9.140625" style="1"/>
  </cols>
  <sheetData>
    <row r="1" spans="1:12" ht="53.25" customHeight="1" thickBot="1" x14ac:dyDescent="0.3">
      <c r="A1" s="14" t="s">
        <v>0</v>
      </c>
      <c r="B1" s="15" t="s">
        <v>30</v>
      </c>
      <c r="C1" s="15" t="s">
        <v>1</v>
      </c>
      <c r="D1" s="4" t="s">
        <v>25</v>
      </c>
      <c r="E1" s="5" t="s">
        <v>26</v>
      </c>
      <c r="F1" s="5" t="s">
        <v>31</v>
      </c>
      <c r="G1" s="5" t="s">
        <v>27</v>
      </c>
      <c r="I1" s="17"/>
      <c r="L1" s="17"/>
    </row>
    <row r="2" spans="1:12" ht="15.75" customHeight="1" thickBot="1" x14ac:dyDescent="0.3">
      <c r="A2" s="6" t="s">
        <v>2</v>
      </c>
      <c r="B2" s="7">
        <v>120</v>
      </c>
      <c r="C2" s="7" t="s">
        <v>3</v>
      </c>
      <c r="D2" s="7"/>
      <c r="E2" s="19">
        <f>(D2*1.21)</f>
        <v>0</v>
      </c>
      <c r="F2" s="19">
        <f>B2*D2</f>
        <v>0</v>
      </c>
      <c r="G2" s="19">
        <f>B2*E2</f>
        <v>0</v>
      </c>
    </row>
    <row r="3" spans="1:12" ht="15.75" thickBot="1" x14ac:dyDescent="0.3">
      <c r="A3" s="32" t="s">
        <v>4</v>
      </c>
      <c r="B3" s="33">
        <v>30</v>
      </c>
      <c r="C3" s="33" t="s">
        <v>5</v>
      </c>
      <c r="D3" s="33"/>
      <c r="E3" s="30">
        <f>(D3*1.21)</f>
        <v>0</v>
      </c>
      <c r="F3" s="30">
        <f>B3*D3</f>
        <v>0</v>
      </c>
      <c r="G3" s="30">
        <f>B3*E3</f>
        <v>0</v>
      </c>
    </row>
    <row r="4" spans="1:12" ht="15.75" thickBot="1" x14ac:dyDescent="0.3">
      <c r="A4" s="36" t="s">
        <v>6</v>
      </c>
      <c r="B4" s="37"/>
      <c r="C4" s="37"/>
      <c r="D4" s="28"/>
      <c r="E4" s="29"/>
      <c r="F4" s="29"/>
      <c r="G4" s="20"/>
    </row>
    <row r="5" spans="1:12" ht="17.25" customHeight="1" thickBot="1" x14ac:dyDescent="0.3">
      <c r="A5" s="13" t="s">
        <v>13</v>
      </c>
      <c r="B5" s="10">
        <v>20</v>
      </c>
      <c r="C5" s="10" t="s">
        <v>5</v>
      </c>
      <c r="D5" s="31"/>
      <c r="E5" s="22">
        <f t="shared" ref="E5:E12" si="0">(D5*1.21)</f>
        <v>0</v>
      </c>
      <c r="F5" s="22">
        <f t="shared" ref="F5:F23" si="1">B5*D5</f>
        <v>0</v>
      </c>
      <c r="G5" s="22">
        <f t="shared" ref="G5:G22" si="2">B5*E5</f>
        <v>0</v>
      </c>
    </row>
    <row r="6" spans="1:12" ht="15" customHeight="1" thickBot="1" x14ac:dyDescent="0.3">
      <c r="A6" s="13" t="s">
        <v>14</v>
      </c>
      <c r="B6" s="10">
        <v>16</v>
      </c>
      <c r="C6" s="10" t="s">
        <v>5</v>
      </c>
      <c r="D6" s="22"/>
      <c r="E6" s="21">
        <f t="shared" si="0"/>
        <v>0</v>
      </c>
      <c r="F6" s="21">
        <f t="shared" si="1"/>
        <v>0</v>
      </c>
      <c r="G6" s="21">
        <f t="shared" si="2"/>
        <v>0</v>
      </c>
    </row>
    <row r="7" spans="1:12" ht="30.75" thickBot="1" x14ac:dyDescent="0.3">
      <c r="A7" s="13" t="s">
        <v>15</v>
      </c>
      <c r="B7" s="10">
        <v>20</v>
      </c>
      <c r="C7" s="10" t="s">
        <v>5</v>
      </c>
      <c r="D7" s="22"/>
      <c r="E7" s="21">
        <f t="shared" si="0"/>
        <v>0</v>
      </c>
      <c r="F7" s="21">
        <f t="shared" si="1"/>
        <v>0</v>
      </c>
      <c r="G7" s="21">
        <f t="shared" si="2"/>
        <v>0</v>
      </c>
    </row>
    <row r="8" spans="1:12" ht="32.25" customHeight="1" thickBot="1" x14ac:dyDescent="0.3">
      <c r="A8" s="13" t="s">
        <v>16</v>
      </c>
      <c r="B8" s="10">
        <v>20</v>
      </c>
      <c r="C8" s="10" t="s">
        <v>5</v>
      </c>
      <c r="D8" s="22"/>
      <c r="E8" s="21">
        <f t="shared" si="0"/>
        <v>0</v>
      </c>
      <c r="F8" s="21">
        <f t="shared" si="1"/>
        <v>0</v>
      </c>
      <c r="G8" s="21">
        <f t="shared" si="2"/>
        <v>0</v>
      </c>
    </row>
    <row r="9" spans="1:12" ht="30" customHeight="1" thickBot="1" x14ac:dyDescent="0.3">
      <c r="A9" s="13" t="s">
        <v>28</v>
      </c>
      <c r="B9" s="11">
        <v>4</v>
      </c>
      <c r="C9" s="12" t="s">
        <v>5</v>
      </c>
      <c r="D9" s="22"/>
      <c r="E9" s="21">
        <f t="shared" si="0"/>
        <v>0</v>
      </c>
      <c r="F9" s="21">
        <f t="shared" si="1"/>
        <v>0</v>
      </c>
      <c r="G9" s="21">
        <f t="shared" si="2"/>
        <v>0</v>
      </c>
    </row>
    <row r="10" spans="1:12" ht="33.75" customHeight="1" thickBot="1" x14ac:dyDescent="0.3">
      <c r="A10" s="13" t="s">
        <v>29</v>
      </c>
      <c r="B10" s="11">
        <v>12</v>
      </c>
      <c r="C10" s="10" t="s">
        <v>5</v>
      </c>
      <c r="D10" s="22"/>
      <c r="E10" s="21">
        <f t="shared" si="0"/>
        <v>0</v>
      </c>
      <c r="F10" s="21">
        <f t="shared" si="1"/>
        <v>0</v>
      </c>
      <c r="G10" s="21">
        <f t="shared" si="2"/>
        <v>0</v>
      </c>
    </row>
    <row r="11" spans="1:12" ht="15.75" thickBot="1" x14ac:dyDescent="0.3">
      <c r="A11" s="7" t="s">
        <v>7</v>
      </c>
      <c r="B11" s="7">
        <v>60</v>
      </c>
      <c r="C11" s="7" t="s">
        <v>3</v>
      </c>
      <c r="D11" s="23"/>
      <c r="E11" s="23">
        <f t="shared" si="0"/>
        <v>0</v>
      </c>
      <c r="F11" s="23">
        <f t="shared" si="1"/>
        <v>0</v>
      </c>
      <c r="G11" s="23">
        <f t="shared" si="2"/>
        <v>0</v>
      </c>
    </row>
    <row r="12" spans="1:12" ht="15.75" thickBot="1" x14ac:dyDescent="0.3">
      <c r="A12" s="9" t="s">
        <v>8</v>
      </c>
      <c r="B12" s="9">
        <v>40</v>
      </c>
      <c r="C12" s="9" t="s">
        <v>5</v>
      </c>
      <c r="D12" s="24"/>
      <c r="E12" s="24">
        <f t="shared" si="0"/>
        <v>0</v>
      </c>
      <c r="F12" s="24">
        <f t="shared" si="1"/>
        <v>0</v>
      </c>
      <c r="G12" s="24">
        <f t="shared" si="2"/>
        <v>0</v>
      </c>
    </row>
    <row r="13" spans="1:12" ht="15.75" thickBot="1" x14ac:dyDescent="0.3">
      <c r="A13" s="13" t="s">
        <v>9</v>
      </c>
      <c r="B13" s="10">
        <v>40</v>
      </c>
      <c r="C13" s="10" t="s">
        <v>5</v>
      </c>
      <c r="D13" s="10"/>
      <c r="E13" s="22">
        <f t="shared" ref="E13:E22" si="3">D13*1.21</f>
        <v>0</v>
      </c>
      <c r="F13" s="22">
        <f t="shared" si="1"/>
        <v>0</v>
      </c>
      <c r="G13" s="22">
        <f t="shared" si="2"/>
        <v>0</v>
      </c>
    </row>
    <row r="14" spans="1:12" ht="15.75" thickBot="1" x14ac:dyDescent="0.3">
      <c r="A14" s="2" t="s">
        <v>32</v>
      </c>
      <c r="B14" s="3">
        <v>50</v>
      </c>
      <c r="C14" s="3" t="s">
        <v>3</v>
      </c>
      <c r="D14" s="25"/>
      <c r="E14" s="25">
        <f>D14*1.21</f>
        <v>0</v>
      </c>
      <c r="F14" s="25">
        <f>B14*D14</f>
        <v>0</v>
      </c>
      <c r="G14" s="25">
        <f>B14*E14</f>
        <v>0</v>
      </c>
    </row>
    <row r="15" spans="1:12" ht="15.75" thickBot="1" x14ac:dyDescent="0.3">
      <c r="A15" s="35" t="s">
        <v>33</v>
      </c>
      <c r="B15" s="35">
        <v>50</v>
      </c>
      <c r="C15" s="35" t="s">
        <v>5</v>
      </c>
      <c r="D15" s="25"/>
      <c r="E15" s="25">
        <f>D15*1.21</f>
        <v>0</v>
      </c>
      <c r="F15" s="25">
        <f>B15*D15</f>
        <v>0</v>
      </c>
      <c r="G15" s="25">
        <f>B15*E15</f>
        <v>0</v>
      </c>
    </row>
    <row r="16" spans="1:12" ht="14.25" customHeight="1" thickBot="1" x14ac:dyDescent="0.3">
      <c r="A16" s="2" t="s">
        <v>10</v>
      </c>
      <c r="B16" s="3">
        <v>800</v>
      </c>
      <c r="C16" s="3" t="s">
        <v>11</v>
      </c>
      <c r="D16" s="25"/>
      <c r="E16" s="25">
        <f t="shared" si="3"/>
        <v>0</v>
      </c>
      <c r="F16" s="25">
        <f t="shared" si="1"/>
        <v>0</v>
      </c>
      <c r="G16" s="25">
        <f t="shared" si="2"/>
        <v>0</v>
      </c>
    </row>
    <row r="17" spans="1:7" ht="15.75" thickBot="1" x14ac:dyDescent="0.3">
      <c r="A17" s="6" t="s">
        <v>17</v>
      </c>
      <c r="B17" s="7">
        <v>120</v>
      </c>
      <c r="C17" s="7" t="s">
        <v>19</v>
      </c>
      <c r="D17" s="23"/>
      <c r="E17" s="23">
        <f t="shared" si="3"/>
        <v>0</v>
      </c>
      <c r="F17" s="23">
        <f t="shared" si="1"/>
        <v>0</v>
      </c>
      <c r="G17" s="23">
        <f t="shared" si="2"/>
        <v>0</v>
      </c>
    </row>
    <row r="18" spans="1:7" ht="17.25" customHeight="1" thickBot="1" x14ac:dyDescent="0.3">
      <c r="A18" s="6" t="s">
        <v>20</v>
      </c>
      <c r="B18" s="7">
        <v>80</v>
      </c>
      <c r="C18" s="7" t="s">
        <v>18</v>
      </c>
      <c r="D18" s="23"/>
      <c r="E18" s="23">
        <f t="shared" si="3"/>
        <v>0</v>
      </c>
      <c r="F18" s="23">
        <f t="shared" si="1"/>
        <v>0</v>
      </c>
      <c r="G18" s="23">
        <f t="shared" si="2"/>
        <v>0</v>
      </c>
    </row>
    <row r="19" spans="1:7" ht="15.75" thickBot="1" x14ac:dyDescent="0.3">
      <c r="A19" s="6" t="s">
        <v>21</v>
      </c>
      <c r="B19" s="7">
        <v>20</v>
      </c>
      <c r="C19" s="7" t="s">
        <v>3</v>
      </c>
      <c r="D19" s="23"/>
      <c r="E19" s="23">
        <f t="shared" si="3"/>
        <v>0</v>
      </c>
      <c r="F19" s="23">
        <f t="shared" si="1"/>
        <v>0</v>
      </c>
      <c r="G19" s="23">
        <f t="shared" si="2"/>
        <v>0</v>
      </c>
    </row>
    <row r="20" spans="1:7" ht="15.75" thickBot="1" x14ac:dyDescent="0.3">
      <c r="A20" s="9" t="s">
        <v>22</v>
      </c>
      <c r="B20" s="9">
        <v>80</v>
      </c>
      <c r="C20" s="9" t="s">
        <v>18</v>
      </c>
      <c r="D20" s="24"/>
      <c r="E20" s="24">
        <f t="shared" si="3"/>
        <v>0</v>
      </c>
      <c r="F20" s="24">
        <f t="shared" si="1"/>
        <v>0</v>
      </c>
      <c r="G20" s="24">
        <f t="shared" si="2"/>
        <v>0</v>
      </c>
    </row>
    <row r="21" spans="1:7" ht="15.75" thickBot="1" x14ac:dyDescent="0.3">
      <c r="A21" s="10" t="s">
        <v>23</v>
      </c>
      <c r="B21" s="10">
        <v>80</v>
      </c>
      <c r="C21" s="10" t="s">
        <v>18</v>
      </c>
      <c r="D21" s="22"/>
      <c r="E21" s="22">
        <f t="shared" si="3"/>
        <v>0</v>
      </c>
      <c r="F21" s="22">
        <f t="shared" si="1"/>
        <v>0</v>
      </c>
      <c r="G21" s="22">
        <f t="shared" si="2"/>
        <v>0</v>
      </c>
    </row>
    <row r="22" spans="1:7" ht="15.75" thickBot="1" x14ac:dyDescent="0.3">
      <c r="A22" s="16" t="s">
        <v>24</v>
      </c>
      <c r="B22" s="16">
        <v>200</v>
      </c>
      <c r="C22" s="16" t="s">
        <v>11</v>
      </c>
      <c r="D22" s="26"/>
      <c r="E22" s="26">
        <f t="shared" si="3"/>
        <v>0</v>
      </c>
      <c r="F22" s="26">
        <f t="shared" si="1"/>
        <v>0</v>
      </c>
      <c r="G22" s="26">
        <f t="shared" si="2"/>
        <v>0</v>
      </c>
    </row>
    <row r="23" spans="1:7" ht="15.75" thickBot="1" x14ac:dyDescent="0.3">
      <c r="A23" s="8" t="s">
        <v>12</v>
      </c>
      <c r="B23" s="8">
        <v>400</v>
      </c>
      <c r="C23" s="8" t="s">
        <v>11</v>
      </c>
      <c r="D23" s="27"/>
      <c r="E23" s="27">
        <f>D23*1.21</f>
        <v>0</v>
      </c>
      <c r="F23" s="27">
        <f t="shared" si="1"/>
        <v>0</v>
      </c>
      <c r="G23" s="27">
        <f>B23*E23</f>
        <v>0</v>
      </c>
    </row>
    <row r="24" spans="1:7" ht="15.75" thickBot="1" x14ac:dyDescent="0.3"/>
    <row r="25" spans="1:7" ht="15.75" thickBot="1" x14ac:dyDescent="0.3">
      <c r="F25" s="18">
        <f>SUM(F2:F23)</f>
        <v>0</v>
      </c>
      <c r="G25" s="34">
        <f>SUM(G2:G23)</f>
        <v>0</v>
      </c>
    </row>
    <row r="26" spans="1:7" x14ac:dyDescent="0.25">
      <c r="A26" s="17"/>
    </row>
    <row r="27" spans="1:7" ht="17.25" customHeight="1" x14ac:dyDescent="0.25"/>
  </sheetData>
  <mergeCells count="1">
    <mergeCell ref="A4:C4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Malá Zuzana Mgr.</dc:creator>
  <cp:lastModifiedBy>Fejtová Veronika Ing.</cp:lastModifiedBy>
  <cp:lastPrinted>2024-10-21T07:41:47Z</cp:lastPrinted>
  <dcterms:created xsi:type="dcterms:W3CDTF">2024-07-23T09:20:14Z</dcterms:created>
  <dcterms:modified xsi:type="dcterms:W3CDTF">2024-10-21T07:41:52Z</dcterms:modified>
</cp:coreProperties>
</file>