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\Souteze\VS\7780B - Nemocnice MT - skiagraf\2. ZD\"/>
    </mc:Choice>
  </mc:AlternateContent>
  <xr:revisionPtr revIDLastSave="0" documentId="13_ncr:1_{D4D11252-7888-4551-97C9-948E804BCEED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Rekapitulace" sheetId="4" r:id="rId1"/>
  </sheets>
  <definedNames>
    <definedName name="_xlnm.Print_Area" localSheetId="0">Rekapitulace!$A$1:$G$18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4" l="1"/>
  <c r="E10" i="4"/>
  <c r="E9" i="4"/>
  <c r="F7" i="4"/>
  <c r="F5" i="4"/>
  <c r="F8" i="4"/>
  <c r="F4" i="4"/>
  <c r="F6" i="4" l="1"/>
  <c r="E12" i="4" l="1"/>
  <c r="XFD12" i="4" s="1"/>
  <c r="E13" i="4" l="1"/>
</calcChain>
</file>

<file path=xl/sharedStrings.xml><?xml version="1.0" encoding="utf-8"?>
<sst xmlns="http://schemas.openxmlformats.org/spreadsheetml/2006/main" count="25" uniqueCount="22">
  <si>
    <t>Pokyny pro vyplnění:</t>
  </si>
  <si>
    <t xml:space="preserve">CELKOVÁ CENA s DPH </t>
  </si>
  <si>
    <t>výše DPH</t>
  </si>
  <si>
    <t>Nabídková cena celkem bez DPH v Kč</t>
  </si>
  <si>
    <t>Nabídková cena za jednotku bez DPH v Kč</t>
  </si>
  <si>
    <t>Počet jednotek</t>
  </si>
  <si>
    <t>MJ</t>
  </si>
  <si>
    <t>Parametr</t>
  </si>
  <si>
    <t>Cenová rekapitulace</t>
  </si>
  <si>
    <t xml:space="preserve">Demontáž a likvidace stávajícího skiagrafického systému </t>
  </si>
  <si>
    <t>kpl</t>
  </si>
  <si>
    <t>Stavební úpravy spojené s dodávkou nového systému vč. případné projektové a inženýrské činnosti</t>
  </si>
  <si>
    <r>
      <t xml:space="preserve">Plný pozáruční servis skiagrafického přístroje vč. příslušenství 
</t>
    </r>
    <r>
      <rPr>
        <sz val="12"/>
        <rFont val="Arial"/>
        <family val="2"/>
        <charset val="238"/>
      </rPr>
      <t>(nezahrnuje pozáruční servis SW PACS, SW prohlížeče a diagnostických stanic)</t>
    </r>
  </si>
  <si>
    <t>1. Účastník je povinen vyplnit všechna pole zvýrazněna růžovou barvou. Účastník je oprávněn upravit výpočet výše DPH, pokud neodpovídá jeho jejich vyčíslení nabízenému plnění.</t>
  </si>
  <si>
    <r>
      <t xml:space="preserve">Dodávka nového skiagrafické systému
</t>
    </r>
    <r>
      <rPr>
        <sz val="12"/>
        <rFont val="Arial"/>
        <family val="2"/>
        <charset val="238"/>
      </rPr>
      <t>(cena zařízení vč. včetně příslušenství a diagnostických stanic, dále zahrnuje instalaci, záruku a servis v délce trvání 24 měsíců pro skiagrafický přístroj a 36 měsíců pro HW pracovních stanic a další související náklady dle této smlouvy, tj. nákladů na instalaci, montáž, proškolení personálu, nákladů na pojištění, odvoz a lividaci obalů atd.)</t>
    </r>
  </si>
  <si>
    <r>
      <t>Dodávka SW PACS a SW prohlížeče</t>
    </r>
    <r>
      <rPr>
        <sz val="12"/>
        <rFont val="Arial"/>
        <family val="2"/>
        <charset val="238"/>
      </rPr>
      <t xml:space="preserve">
(cena zahrnuje instalaci, záruku a servis v délce trvání 60 měsíců pro SW PACS a SW prohlížeče a další související náklady dle této smlouvy, tj. nákladů na instalaci, montáž, proškolení personálu atd.)</t>
    </r>
  </si>
  <si>
    <t>měsíc</t>
  </si>
  <si>
    <t>2. Řádek 4 až 7 odpovídá sjednané ceně dle čl. II. 1. a. Smlouvy. Řádek 8 odpovídá sjednané ceně dle čl. II. 1. b. Smlouvy.</t>
  </si>
  <si>
    <r>
      <t>Celková nabídková cena v Kč bez DPH</t>
    </r>
    <r>
      <rPr>
        <sz val="18"/>
        <color theme="1"/>
        <rFont val="Arial"/>
        <family val="2"/>
        <charset val="238"/>
      </rPr>
      <t xml:space="preserve"> (kritérium hodnocení)</t>
    </r>
  </si>
  <si>
    <t>Příloha č. 2 smlouvy</t>
  </si>
  <si>
    <r>
      <t xml:space="preserve">Cena za skiagrafický přístroj včetně příslušenství a souvisejících stavebních prací, dodávek a služeb v Kč bez DPH </t>
    </r>
    <r>
      <rPr>
        <i/>
        <sz val="16"/>
        <color theme="1"/>
        <rFont val="Arial"/>
        <family val="2"/>
        <charset val="238"/>
      </rPr>
      <t xml:space="preserve">(čl. </t>
    </r>
    <r>
      <rPr>
        <b/>
        <i/>
        <sz val="16"/>
        <color theme="1"/>
        <rFont val="Arial"/>
        <family val="2"/>
        <charset val="238"/>
      </rPr>
      <t xml:space="preserve">II. 1. a. </t>
    </r>
    <r>
      <rPr>
        <i/>
        <sz val="16"/>
        <color theme="1"/>
        <rFont val="Arial"/>
        <family val="2"/>
        <charset val="238"/>
      </rPr>
      <t>Smlouvy)</t>
    </r>
  </si>
  <si>
    <r>
      <t xml:space="preserve">Cena za plný pozáruční servis po dobu 72 měsíců pro skiagrafický přístroj v Kč bez DPH </t>
    </r>
    <r>
      <rPr>
        <i/>
        <sz val="16"/>
        <color theme="1"/>
        <rFont val="Arial"/>
        <family val="2"/>
        <charset val="238"/>
      </rPr>
      <t xml:space="preserve">(čl. </t>
    </r>
    <r>
      <rPr>
        <b/>
        <i/>
        <sz val="16"/>
        <color theme="1"/>
        <rFont val="Arial"/>
        <family val="2"/>
        <charset val="238"/>
      </rPr>
      <t xml:space="preserve">II. 1. b. </t>
    </r>
    <r>
      <rPr>
        <i/>
        <sz val="16"/>
        <color theme="1"/>
        <rFont val="Arial"/>
        <family val="2"/>
        <charset val="238"/>
      </rPr>
      <t>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</si>
</sst>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sz val="12"/>
      <color theme="1"/>
      <name val="Arial Black"/>
      <family val="2"/>
      <charset val="238"/>
    </font>
    <font>
      <sz val="16"/>
      <color theme="1"/>
      <name val="Arial Black"/>
      <family val="2"/>
      <charset val="238"/>
    </font>
    <font>
      <sz val="16"/>
      <color theme="4" tint="-0.499984740745262"/>
      <name val="Arial Black"/>
      <family val="2"/>
      <charset val="238"/>
    </font>
    <font>
      <sz val="16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i/>
      <sz val="16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3" xfId="0" applyNumberForma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2" borderId="7" xfId="0" applyFont="1" applyFill="1" applyBorder="1" applyAlignment="1">
      <alignment horizontal="justify" vertical="center" wrapText="1"/>
    </xf>
    <xf numFmtId="0" fontId="4" fillId="2" borderId="8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justify" vertical="center" wrapText="1"/>
    </xf>
    <xf numFmtId="4" fontId="5" fillId="3" borderId="2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right" vertical="center" wrapText="1"/>
    </xf>
    <xf numFmtId="4" fontId="5" fillId="3" borderId="12" xfId="0" applyNumberFormat="1" applyFont="1" applyFill="1" applyBorder="1" applyAlignment="1">
      <alignment horizontal="right" vertical="center" wrapText="1"/>
    </xf>
    <xf numFmtId="0" fontId="6" fillId="0" borderId="12" xfId="0" applyFont="1" applyBorder="1" applyAlignment="1">
      <alignment horizontal="center" vertical="center" wrapText="1"/>
    </xf>
    <xf numFmtId="4" fontId="7" fillId="4" borderId="13" xfId="0" applyNumberFormat="1" applyFont="1" applyFill="1" applyBorder="1" applyAlignment="1">
      <alignment horizontal="center" vertical="center" wrapText="1"/>
    </xf>
    <xf numFmtId="4" fontId="7" fillId="4" borderId="14" xfId="0" applyNumberFormat="1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justify" vertical="center" wrapText="1"/>
    </xf>
    <xf numFmtId="0" fontId="6" fillId="0" borderId="10" xfId="0" applyFont="1" applyBorder="1" applyAlignment="1">
      <alignment horizontal="justify" vertical="center" wrapText="1"/>
    </xf>
    <xf numFmtId="0" fontId="12" fillId="5" borderId="10" xfId="0" applyFont="1" applyFill="1" applyBorder="1" applyAlignment="1">
      <alignment horizontal="justify" vertical="center"/>
    </xf>
    <xf numFmtId="0" fontId="1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5" borderId="9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FD18"/>
  <sheetViews>
    <sheetView showGridLines="0" tabSelected="1" topLeftCell="A3" zoomScale="70" zoomScaleNormal="70" zoomScaleSheetLayoutView="70" workbookViewId="0">
      <selection activeCell="E19" sqref="E19"/>
    </sheetView>
  </sheetViews>
  <sheetFormatPr defaultRowHeight="15" x14ac:dyDescent="0.25"/>
  <cols>
    <col min="1" max="1" width="1.42578125" customWidth="1"/>
    <col min="2" max="2" width="96.42578125" customWidth="1"/>
    <col min="3" max="3" width="9.28515625" customWidth="1"/>
    <col min="4" max="4" width="12.28515625" customWidth="1"/>
    <col min="5" max="5" width="25.28515625" customWidth="1"/>
    <col min="6" max="6" width="31.28515625" style="1" customWidth="1"/>
    <col min="7" max="7" width="2.140625" customWidth="1"/>
  </cols>
  <sheetData>
    <row r="1" spans="2:6 16384:16384" ht="42" customHeight="1" x14ac:dyDescent="0.25">
      <c r="B1" s="24" t="s">
        <v>19</v>
      </c>
      <c r="C1" s="25"/>
      <c r="D1" s="25"/>
      <c r="E1" s="25"/>
      <c r="F1" s="25"/>
    </row>
    <row r="2" spans="2:6 16384:16384" ht="32.25" thickBot="1" x14ac:dyDescent="0.3">
      <c r="B2" s="26" t="s">
        <v>8</v>
      </c>
      <c r="C2" s="26"/>
      <c r="D2" s="26"/>
      <c r="E2" s="26"/>
      <c r="F2" s="27"/>
    </row>
    <row r="3" spans="2:6 16384:16384" ht="60" customHeight="1" thickBot="1" x14ac:dyDescent="0.3">
      <c r="B3" s="17" t="s">
        <v>7</v>
      </c>
      <c r="C3" s="16" t="s">
        <v>6</v>
      </c>
      <c r="D3" s="16" t="s">
        <v>5</v>
      </c>
      <c r="E3" s="16" t="s">
        <v>4</v>
      </c>
      <c r="F3" s="15" t="s">
        <v>3</v>
      </c>
    </row>
    <row r="4" spans="2:6 16384:16384" ht="55.5" customHeight="1" x14ac:dyDescent="0.25">
      <c r="B4" s="19" t="s">
        <v>9</v>
      </c>
      <c r="C4" s="11" t="s">
        <v>10</v>
      </c>
      <c r="D4" s="14">
        <v>1</v>
      </c>
      <c r="E4" s="13"/>
      <c r="F4" s="12">
        <f>E4*D4</f>
        <v>0</v>
      </c>
    </row>
    <row r="5" spans="2:6 16384:16384" ht="56.25" customHeight="1" x14ac:dyDescent="0.25">
      <c r="B5" s="19" t="s">
        <v>11</v>
      </c>
      <c r="C5" s="11" t="s">
        <v>10</v>
      </c>
      <c r="D5" s="14">
        <v>1</v>
      </c>
      <c r="E5" s="13"/>
      <c r="F5" s="12">
        <f>E5*D5</f>
        <v>0</v>
      </c>
    </row>
    <row r="6" spans="2:6 16384:16384" ht="119.25" customHeight="1" x14ac:dyDescent="0.25">
      <c r="B6" s="19" t="s">
        <v>14</v>
      </c>
      <c r="C6" s="11" t="s">
        <v>10</v>
      </c>
      <c r="D6" s="14">
        <v>1</v>
      </c>
      <c r="E6" s="13"/>
      <c r="F6" s="12">
        <f>E6*D6</f>
        <v>0</v>
      </c>
    </row>
    <row r="7" spans="2:6 16384:16384" ht="74.25" customHeight="1" x14ac:dyDescent="0.25">
      <c r="B7" s="19" t="s">
        <v>15</v>
      </c>
      <c r="C7" s="11" t="s">
        <v>10</v>
      </c>
      <c r="D7" s="14">
        <v>1</v>
      </c>
      <c r="E7" s="13"/>
      <c r="F7" s="12">
        <f>E7*D7</f>
        <v>0</v>
      </c>
    </row>
    <row r="8" spans="2:6 16384:16384" ht="54.75" customHeight="1" x14ac:dyDescent="0.25">
      <c r="B8" s="19" t="s">
        <v>12</v>
      </c>
      <c r="C8" s="11" t="s">
        <v>16</v>
      </c>
      <c r="D8" s="14">
        <v>72</v>
      </c>
      <c r="E8" s="10"/>
      <c r="F8" s="12">
        <f>E8*D8</f>
        <v>0</v>
      </c>
    </row>
    <row r="9" spans="2:6 16384:16384" ht="49.5" customHeight="1" x14ac:dyDescent="0.25">
      <c r="B9" s="20" t="s">
        <v>20</v>
      </c>
      <c r="C9" s="18"/>
      <c r="D9" s="18"/>
      <c r="E9" s="35">
        <f>SUM(F4:F7)</f>
        <v>0</v>
      </c>
      <c r="F9" s="36"/>
    </row>
    <row r="10" spans="2:6 16384:16384" ht="46.5" customHeight="1" x14ac:dyDescent="0.25">
      <c r="B10" s="20" t="s">
        <v>21</v>
      </c>
      <c r="C10" s="18"/>
      <c r="D10" s="18"/>
      <c r="E10" s="35">
        <f>SUM(F8)</f>
        <v>0</v>
      </c>
      <c r="F10" s="36"/>
    </row>
    <row r="11" spans="2:6 16384:16384" ht="23.25" customHeight="1" x14ac:dyDescent="0.25">
      <c r="B11" s="9" t="s">
        <v>18</v>
      </c>
      <c r="C11" s="8"/>
      <c r="D11" s="8"/>
      <c r="E11" s="28">
        <f>SUM(F4:F8)</f>
        <v>0</v>
      </c>
      <c r="F11" s="29"/>
    </row>
    <row r="12" spans="2:6 16384:16384" ht="23.25" customHeight="1" x14ac:dyDescent="0.25">
      <c r="B12" s="9" t="s">
        <v>2</v>
      </c>
      <c r="C12" s="8"/>
      <c r="D12" s="8"/>
      <c r="E12" s="28">
        <f>0.21*E11</f>
        <v>0</v>
      </c>
      <c r="F12" s="29"/>
      <c r="XFD12">
        <f>SUM(A12:XFC12)</f>
        <v>0</v>
      </c>
    </row>
    <row r="13" spans="2:6 16384:16384" ht="23.25" customHeight="1" thickBot="1" x14ac:dyDescent="0.3">
      <c r="B13" s="7" t="s">
        <v>1</v>
      </c>
      <c r="C13" s="6"/>
      <c r="D13" s="6"/>
      <c r="E13" s="30">
        <f>E11+E12</f>
        <v>0</v>
      </c>
      <c r="F13" s="31"/>
    </row>
    <row r="14" spans="2:6 16384:16384" ht="15.75" thickBot="1" x14ac:dyDescent="0.3"/>
    <row r="15" spans="2:6 16384:16384" x14ac:dyDescent="0.25">
      <c r="B15" s="5" t="s">
        <v>0</v>
      </c>
      <c r="C15" s="4"/>
      <c r="D15" s="4"/>
      <c r="E15" s="4"/>
      <c r="F15" s="3"/>
    </row>
    <row r="16" spans="2:6 16384:16384" ht="36" customHeight="1" x14ac:dyDescent="0.25">
      <c r="B16" s="32" t="s">
        <v>13</v>
      </c>
      <c r="C16" s="33"/>
      <c r="D16" s="33"/>
      <c r="E16" s="33"/>
      <c r="F16" s="34"/>
    </row>
    <row r="17" spans="2:6" ht="24" customHeight="1" thickBot="1" x14ac:dyDescent="0.3">
      <c r="B17" s="21" t="s">
        <v>17</v>
      </c>
      <c r="C17" s="22"/>
      <c r="D17" s="22"/>
      <c r="E17" s="22"/>
      <c r="F17" s="23"/>
    </row>
    <row r="18" spans="2:6" x14ac:dyDescent="0.25">
      <c r="F18" s="2"/>
    </row>
  </sheetData>
  <mergeCells count="9">
    <mergeCell ref="B17:F17"/>
    <mergeCell ref="B1:F1"/>
    <mergeCell ref="B2:F2"/>
    <mergeCell ref="E12:F12"/>
    <mergeCell ref="E13:F13"/>
    <mergeCell ref="E11:F11"/>
    <mergeCell ref="B16:F16"/>
    <mergeCell ref="E9:F9"/>
    <mergeCell ref="E10:F10"/>
  </mergeCells>
  <pageMargins left="0.7" right="0.7" top="0.78740157499999996" bottom="0.78740157499999996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KNTB,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Novotný Jiří</dc:creator>
  <cp:lastModifiedBy>Boris Vrbka</cp:lastModifiedBy>
  <cp:lastPrinted>2020-04-22T09:13:04Z</cp:lastPrinted>
  <dcterms:created xsi:type="dcterms:W3CDTF">2017-02-15T12:38:48Z</dcterms:created>
  <dcterms:modified xsi:type="dcterms:W3CDTF">2024-09-09T06:41:33Z</dcterms:modified>
</cp:coreProperties>
</file>