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50" yWindow="-165" windowWidth="22125" windowHeight="12885"/>
  </bookViews>
  <sheets>
    <sheet name=" výkaz výměr" sheetId="4" r:id="rId1"/>
  </sheets>
  <calcPr calcId="145621"/>
</workbook>
</file>

<file path=xl/calcChain.xml><?xml version="1.0" encoding="utf-8"?>
<calcChain xmlns="http://schemas.openxmlformats.org/spreadsheetml/2006/main">
  <c r="H10" i="4" l="1"/>
  <c r="I10" i="4" l="1"/>
  <c r="J10" i="4" s="1"/>
</calcChain>
</file>

<file path=xl/sharedStrings.xml><?xml version="1.0" encoding="utf-8"?>
<sst xmlns="http://schemas.openxmlformats.org/spreadsheetml/2006/main" count="21" uniqueCount="21">
  <si>
    <t>ks</t>
  </si>
  <si>
    <t>LEGENDA:</t>
  </si>
  <si>
    <t xml:space="preserve"> Vyplní uchazeč o zakázku </t>
  </si>
  <si>
    <t>Části VZ</t>
  </si>
  <si>
    <t>Název položky ve výkazu výměr, technické podmínky</t>
  </si>
  <si>
    <t>Typové (modelové) označení položky</t>
  </si>
  <si>
    <t>množství</t>
  </si>
  <si>
    <t>Měrná jednotka</t>
  </si>
  <si>
    <t>Cena v Kč za MJ  bez DPH</t>
  </si>
  <si>
    <t>Cena v Kč bez DPH  Celkem</t>
  </si>
  <si>
    <t xml:space="preserve">DPH ve výši 21% </t>
  </si>
  <si>
    <t>Cena v Kč včetně  DPH  celkem</t>
  </si>
  <si>
    <t/>
  </si>
  <si>
    <t xml:space="preserve"> </t>
  </si>
  <si>
    <t>Číslo položky</t>
  </si>
  <si>
    <t xml:space="preserve">Akce: </t>
  </si>
  <si>
    <t>1.</t>
  </si>
  <si>
    <t>Skupina přístrojů:</t>
  </si>
  <si>
    <t>„Albertinum Žamberk - pořízení RHB vybavení pro pneumologickou a ftizeologickou následnou péči“,</t>
  </si>
  <si>
    <t>analyzátor FENO (frakční exhalovany oxyd dusnatý)</t>
  </si>
  <si>
    <t>FENO – analyzátor výdechovaných plynů - diagnostický přístroj pro neinvazivní monitorování hodnoty vydechovaného oxidu dusnatého (FeNO), systém na stanovení NO splňující standardy ATS/ERS přístrojem; 
                kompaktní přenosný přístroj; 
                možnost provozu i na baterie; možnost použití s PC i samostatně; 
                jednoduché používání (vhodné pro děti i dospělé)
                přístroj musí zamezit kontaminaci inhalovaného vzduchu oxidem dusnatým z okolního prostředí
                rozsah měření: 5 - 300 ppb (minimálně); 
                doba výdechu pacienta: 6 nebo10 sekund
                přesnost: ± 5 ppb nebo max 10 %.  
                přenášení výsledků do programu BlueCherry (vývoj FEV1 vs FeNO) v NIS zadavatele
  včetně sady na 500 měření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</si>
</sst>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\-"/>
  </numFmts>
  <fonts count="20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sz val="10"/>
      <name val="Calibri"/>
      <family val="2"/>
      <charset val="238"/>
    </font>
    <font>
      <b/>
      <i/>
      <u/>
      <sz val="12"/>
      <name val="Times New Roman CE"/>
      <charset val="238"/>
    </font>
    <font>
      <b/>
      <sz val="14"/>
      <color indexed="10"/>
      <name val="Calibri"/>
      <family val="2"/>
      <charset val="238"/>
    </font>
    <font>
      <b/>
      <sz val="12"/>
      <name val="Calibri"/>
      <family val="2"/>
      <charset val="238"/>
    </font>
    <font>
      <b/>
      <sz val="10"/>
      <name val="Calibri"/>
      <family val="2"/>
      <charset val="238"/>
    </font>
    <font>
      <b/>
      <sz val="11"/>
      <name val="Calibri"/>
      <family val="2"/>
      <charset val="238"/>
    </font>
    <font>
      <b/>
      <i/>
      <u/>
      <sz val="10"/>
      <name val="Calibri"/>
      <family val="2"/>
      <charset val="238"/>
    </font>
    <font>
      <sz val="10"/>
      <color rgb="FFFF0000"/>
      <name val="Calibri"/>
      <family val="2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i/>
      <u/>
      <sz val="14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u/>
      <sz val="1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7" tint="0.59999389629810485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horizontal="left" vertical="center"/>
    </xf>
    <xf numFmtId="0" fontId="1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2" fillId="0" borderId="0" xfId="0" applyFont="1"/>
    <xf numFmtId="0" fontId="5" fillId="0" borderId="0" xfId="0" applyFont="1" applyBorder="1"/>
    <xf numFmtId="0" fontId="9" fillId="3" borderId="7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right" vertical="center"/>
    </xf>
    <xf numFmtId="0" fontId="0" fillId="0" borderId="0" xfId="0" applyAlignment="1">
      <alignment horizontal="center" vertical="top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13" fillId="0" borderId="0" xfId="0" applyFont="1" applyAlignment="1">
      <alignment horizontal="right" vertical="center"/>
    </xf>
    <xf numFmtId="49" fontId="4" fillId="0" borderId="3" xfId="0" applyNumberFormat="1" applyFont="1" applyFill="1" applyBorder="1" applyAlignment="1">
      <alignment horizontal="left" vertical="center"/>
    </xf>
    <xf numFmtId="0" fontId="8" fillId="0" borderId="4" xfId="0" applyNumberFormat="1" applyFont="1" applyFill="1" applyBorder="1" applyAlignment="1">
      <alignment horizontal="left" vertical="center" wrapText="1"/>
    </xf>
    <xf numFmtId="164" fontId="4" fillId="2" borderId="6" xfId="0" applyNumberFormat="1" applyFont="1" applyFill="1" applyBorder="1" applyAlignment="1" applyProtection="1">
      <alignment horizontal="right" vertical="center" wrapText="1"/>
      <protection locked="0"/>
    </xf>
    <xf numFmtId="0" fontId="4" fillId="0" borderId="8" xfId="0" applyFont="1" applyFill="1" applyBorder="1" applyAlignment="1">
      <alignment horizontal="center" vertical="center" wrapText="1"/>
    </xf>
    <xf numFmtId="164" fontId="4" fillId="0" borderId="5" xfId="0" applyNumberFormat="1" applyFont="1" applyFill="1" applyBorder="1" applyAlignment="1">
      <alignment horizontal="right" vertical="center" wrapText="1"/>
    </xf>
    <xf numFmtId="164" fontId="4" fillId="0" borderId="2" xfId="0" applyNumberFormat="1" applyFont="1" applyBorder="1" applyAlignment="1">
      <alignment horizontal="right" vertical="center"/>
    </xf>
    <xf numFmtId="0" fontId="8" fillId="0" borderId="9" xfId="0" applyNumberFormat="1" applyFont="1" applyFill="1" applyBorder="1" applyAlignment="1">
      <alignment horizontal="left" vertical="center" wrapText="1"/>
    </xf>
    <xf numFmtId="164" fontId="4" fillId="2" borderId="6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/>
    </xf>
    <xf numFmtId="3" fontId="13" fillId="0" borderId="0" xfId="0" applyNumberFormat="1" applyFont="1" applyAlignment="1">
      <alignment horizontal="right" vertical="center"/>
    </xf>
    <xf numFmtId="3" fontId="0" fillId="0" borderId="0" xfId="0" applyNumberFormat="1" applyAlignment="1">
      <alignment horizontal="right" vertical="center"/>
    </xf>
    <xf numFmtId="164" fontId="12" fillId="0" borderId="0" xfId="0" applyNumberFormat="1" applyFont="1" applyBorder="1" applyAlignment="1">
      <alignment horizontal="right" vertical="center"/>
    </xf>
    <xf numFmtId="0" fontId="6" fillId="0" borderId="0" xfId="0" applyFont="1" applyAlignment="1"/>
    <xf numFmtId="49" fontId="4" fillId="0" borderId="11" xfId="0" applyNumberFormat="1" applyFont="1" applyFill="1" applyBorder="1" applyAlignment="1">
      <alignment horizontal="left" vertical="center"/>
    </xf>
    <xf numFmtId="3" fontId="4" fillId="0" borderId="12" xfId="0" applyNumberFormat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164" fontId="4" fillId="0" borderId="11" xfId="0" applyNumberFormat="1" applyFont="1" applyFill="1" applyBorder="1" applyAlignment="1">
      <alignment horizontal="right" vertical="center" wrapText="1"/>
    </xf>
    <xf numFmtId="164" fontId="4" fillId="0" borderId="14" xfId="0" applyNumberFormat="1" applyFont="1" applyFill="1" applyBorder="1" applyAlignment="1">
      <alignment horizontal="right" vertical="center" wrapText="1"/>
    </xf>
    <xf numFmtId="164" fontId="11" fillId="0" borderId="12" xfId="0" applyNumberFormat="1" applyFont="1" applyBorder="1" applyAlignment="1">
      <alignment horizontal="right" vertical="center"/>
    </xf>
    <xf numFmtId="0" fontId="7" fillId="0" borderId="9" xfId="0" applyNumberFormat="1" applyFont="1" applyFill="1" applyBorder="1" applyAlignment="1">
      <alignment horizontal="left" vertical="center"/>
    </xf>
    <xf numFmtId="0" fontId="6" fillId="0" borderId="9" xfId="0" applyFont="1" applyBorder="1" applyAlignment="1"/>
    <xf numFmtId="0" fontId="4" fillId="0" borderId="9" xfId="0" applyFont="1" applyBorder="1" applyAlignment="1">
      <alignment horizontal="right" vertical="center"/>
    </xf>
    <xf numFmtId="0" fontId="2" fillId="0" borderId="10" xfId="0" applyFont="1" applyBorder="1" applyAlignment="1">
      <alignment horizontal="right" vertical="center"/>
    </xf>
    <xf numFmtId="0" fontId="8" fillId="0" borderId="15" xfId="0" applyFont="1" applyBorder="1" applyAlignment="1">
      <alignment horizontal="center" vertical="top" wrapText="1"/>
    </xf>
    <xf numFmtId="0" fontId="8" fillId="0" borderId="16" xfId="0" applyFont="1" applyBorder="1" applyAlignment="1">
      <alignment horizontal="left" vertical="center"/>
    </xf>
    <xf numFmtId="0" fontId="8" fillId="0" borderId="16" xfId="0" applyFont="1" applyBorder="1" applyAlignment="1">
      <alignment horizontal="left" vertical="center" wrapText="1"/>
    </xf>
    <xf numFmtId="0" fontId="8" fillId="0" borderId="16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49" fontId="2" fillId="3" borderId="19" xfId="0" applyNumberFormat="1" applyFont="1" applyFill="1" applyBorder="1" applyAlignment="1">
      <alignment horizontal="center" vertical="top" wrapText="1"/>
    </xf>
    <xf numFmtId="0" fontId="2" fillId="3" borderId="20" xfId="0" applyFont="1" applyFill="1" applyBorder="1" applyAlignment="1">
      <alignment horizontal="right" vertical="center"/>
    </xf>
    <xf numFmtId="49" fontId="9" fillId="0" borderId="21" xfId="0" applyNumberFormat="1" applyFont="1" applyFill="1" applyBorder="1" applyAlignment="1">
      <alignment horizontal="center" vertical="top" wrapText="1"/>
    </xf>
    <xf numFmtId="164" fontId="2" fillId="0" borderId="22" xfId="0" applyNumberFormat="1" applyFont="1" applyBorder="1" applyAlignment="1">
      <alignment horizontal="right" vertical="center"/>
    </xf>
    <xf numFmtId="49" fontId="4" fillId="0" borderId="23" xfId="0" applyNumberFormat="1" applyFont="1" applyFill="1" applyBorder="1" applyAlignment="1">
      <alignment horizontal="center" vertical="top" wrapText="1"/>
    </xf>
    <xf numFmtId="164" fontId="2" fillId="0" borderId="24" xfId="0" applyNumberFormat="1" applyFont="1" applyBorder="1" applyAlignment="1">
      <alignment horizontal="right" vertical="center"/>
    </xf>
    <xf numFmtId="0" fontId="15" fillId="0" borderId="0" xfId="0" applyFont="1" applyBorder="1" applyAlignment="1">
      <alignment wrapText="1"/>
    </xf>
    <xf numFmtId="3" fontId="4" fillId="4" borderId="5" xfId="0" applyNumberFormat="1" applyFont="1" applyFill="1" applyBorder="1" applyAlignment="1">
      <alignment horizontal="center" vertical="center" wrapText="1"/>
    </xf>
    <xf numFmtId="0" fontId="19" fillId="0" borderId="0" xfId="0" applyFont="1" applyAlignment="1"/>
    <xf numFmtId="0" fontId="16" fillId="0" borderId="0" xfId="0" applyFont="1" applyAlignment="1">
      <alignment horizontal="center" wrapText="1"/>
    </xf>
    <xf numFmtId="0" fontId="17" fillId="0" borderId="0" xfId="0" applyFont="1" applyAlignment="1">
      <alignment horizontal="center" wrapText="1"/>
    </xf>
    <xf numFmtId="0" fontId="18" fillId="0" borderId="0" xfId="0" applyFont="1" applyAlignment="1">
      <alignment horizontal="center" wrapText="1"/>
    </xf>
    <xf numFmtId="0" fontId="14" fillId="0" borderId="0" xfId="0" applyFont="1" applyAlignment="1">
      <alignment horizontal="center" wrapText="1"/>
    </xf>
    <xf numFmtId="0" fontId="6" fillId="0" borderId="25" xfId="0" applyFont="1" applyBorder="1" applyAlignment="1">
      <alignment horizontal="left"/>
    </xf>
    <xf numFmtId="0" fontId="0" fillId="0" borderId="25" xfId="0" applyBorder="1" applyAlignment="1">
      <alignment horizontal="left"/>
    </xf>
    <xf numFmtId="0" fontId="10" fillId="3" borderId="1" xfId="0" applyFont="1" applyFill="1" applyBorder="1" applyAlignment="1">
      <alignment horizontal="left"/>
    </xf>
    <xf numFmtId="0" fontId="4" fillId="0" borderId="13" xfId="0" applyNumberFormat="1" applyFont="1" applyFill="1" applyBorder="1" applyAlignment="1">
      <alignment horizontal="left" vertical="center" wrapText="1"/>
    </xf>
    <xf numFmtId="0" fontId="4" fillId="0" borderId="14" xfId="0" applyNumberFormat="1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"/>
  <sheetViews>
    <sheetView tabSelected="1" workbookViewId="0">
      <selection activeCell="D18" sqref="D18"/>
    </sheetView>
  </sheetViews>
  <sheetFormatPr defaultRowHeight="15.75" x14ac:dyDescent="0.25"/>
  <cols>
    <col min="1" max="1" width="8.42578125" style="13" customWidth="1"/>
    <col min="2" max="2" width="9.42578125" style="14" customWidth="1"/>
    <col min="3" max="3" width="48.28515625" style="14" customWidth="1"/>
    <col min="4" max="4" width="49" customWidth="1"/>
    <col min="5" max="5" width="6.140625" style="15" customWidth="1"/>
    <col min="6" max="6" width="6.42578125" style="1" customWidth="1"/>
    <col min="7" max="7" width="12.140625" style="16" customWidth="1"/>
    <col min="8" max="8" width="13.85546875" style="16" customWidth="1"/>
    <col min="9" max="9" width="11.42578125" style="17" customWidth="1"/>
    <col min="10" max="10" width="11.7109375" style="16" customWidth="1"/>
  </cols>
  <sheetData>
    <row r="1" spans="1:12" ht="16.5" thickBot="1" x14ac:dyDescent="0.3"/>
    <row r="2" spans="1:12" ht="20.25" customHeight="1" thickBot="1" x14ac:dyDescent="0.3">
      <c r="A2" s="2" t="s">
        <v>1</v>
      </c>
      <c r="B2" s="27"/>
      <c r="C2" s="3" t="s">
        <v>2</v>
      </c>
      <c r="D2" s="4"/>
      <c r="E2" s="5"/>
      <c r="F2" s="6"/>
      <c r="G2" s="7"/>
      <c r="H2" s="7"/>
      <c r="I2" s="8"/>
      <c r="J2" s="7"/>
      <c r="K2" s="9"/>
      <c r="L2" s="9"/>
    </row>
    <row r="3" spans="1:12" ht="20.25" customHeight="1" x14ac:dyDescent="0.25">
      <c r="A3" s="2"/>
      <c r="B3" s="26"/>
      <c r="C3" s="3"/>
      <c r="D3" s="4"/>
      <c r="E3" s="5"/>
      <c r="F3" s="6"/>
      <c r="G3" s="7"/>
      <c r="H3" s="7"/>
      <c r="I3" s="8"/>
      <c r="J3" s="7"/>
      <c r="K3" s="9"/>
      <c r="L3" s="9"/>
    </row>
    <row r="4" spans="1:12" ht="22.5" customHeight="1" x14ac:dyDescent="0.3">
      <c r="A4" s="55" t="s">
        <v>15</v>
      </c>
      <c r="B4" s="58" t="s">
        <v>18</v>
      </c>
      <c r="C4" s="59"/>
      <c r="D4" s="59"/>
      <c r="E4" s="59"/>
      <c r="F4" s="59"/>
      <c r="G4" s="59"/>
      <c r="H4" s="59"/>
      <c r="I4" s="59"/>
      <c r="J4" s="59"/>
      <c r="K4" s="9"/>
      <c r="L4" s="9"/>
    </row>
    <row r="5" spans="1:12" ht="18.75" x14ac:dyDescent="0.3">
      <c r="A5" s="10"/>
      <c r="B5" s="60"/>
      <c r="C5" s="61"/>
      <c r="D5" s="61"/>
      <c r="E5" s="61"/>
      <c r="F5" s="61"/>
      <c r="G5" s="61"/>
      <c r="H5" s="61"/>
      <c r="I5" s="61"/>
      <c r="J5" s="61"/>
      <c r="K5" s="9"/>
      <c r="L5" s="9"/>
    </row>
    <row r="6" spans="1:12" ht="18.75" x14ac:dyDescent="0.3">
      <c r="A6" s="57" t="s">
        <v>17</v>
      </c>
      <c r="B6" s="31"/>
      <c r="C6" s="62">
        <v>44</v>
      </c>
      <c r="D6" s="63"/>
      <c r="E6" s="63"/>
      <c r="F6" s="63"/>
      <c r="G6" s="63"/>
      <c r="H6" s="63"/>
      <c r="I6" s="63"/>
      <c r="J6" s="63"/>
      <c r="K6" s="9"/>
      <c r="L6" s="9"/>
    </row>
    <row r="7" spans="1:12" ht="19.5" thickBot="1" x14ac:dyDescent="0.35">
      <c r="A7" s="38"/>
      <c r="B7" s="24"/>
      <c r="C7" s="39"/>
      <c r="D7" s="39"/>
      <c r="E7" s="39"/>
      <c r="F7" s="39"/>
      <c r="G7" s="39"/>
      <c r="H7" s="39"/>
      <c r="I7" s="40"/>
      <c r="J7" s="41"/>
      <c r="K7" s="9"/>
      <c r="L7" s="9"/>
    </row>
    <row r="8" spans="1:12" ht="39.75" thickTop="1" thickBot="1" x14ac:dyDescent="0.3">
      <c r="A8" s="42" t="s">
        <v>14</v>
      </c>
      <c r="B8" s="43" t="s">
        <v>3</v>
      </c>
      <c r="C8" s="44" t="s">
        <v>4</v>
      </c>
      <c r="D8" s="45" t="s">
        <v>5</v>
      </c>
      <c r="E8" s="46" t="s">
        <v>6</v>
      </c>
      <c r="F8" s="46" t="s">
        <v>7</v>
      </c>
      <c r="G8" s="46" t="s">
        <v>8</v>
      </c>
      <c r="H8" s="46" t="s">
        <v>9</v>
      </c>
      <c r="I8" s="47" t="s">
        <v>10</v>
      </c>
      <c r="J8" s="48" t="s">
        <v>11</v>
      </c>
      <c r="K8" s="9"/>
      <c r="L8" s="9"/>
    </row>
    <row r="9" spans="1:12" thickBot="1" x14ac:dyDescent="0.3">
      <c r="A9" s="49"/>
      <c r="B9" s="11"/>
      <c r="C9" s="64"/>
      <c r="D9" s="64"/>
      <c r="E9" s="64"/>
      <c r="F9" s="64"/>
      <c r="G9" s="64"/>
      <c r="H9" s="64"/>
      <c r="I9" s="12"/>
      <c r="J9" s="50"/>
      <c r="K9" s="9"/>
      <c r="L9" s="9"/>
    </row>
    <row r="10" spans="1:12" ht="21" customHeight="1" thickBot="1" x14ac:dyDescent="0.3">
      <c r="A10" s="51" t="s">
        <v>16</v>
      </c>
      <c r="B10" s="18" t="s">
        <v>12</v>
      </c>
      <c r="C10" s="19" t="s">
        <v>19</v>
      </c>
      <c r="D10" s="25"/>
      <c r="E10" s="56">
        <v>1</v>
      </c>
      <c r="F10" s="21" t="s">
        <v>0</v>
      </c>
      <c r="G10" s="20"/>
      <c r="H10" s="22">
        <f t="shared" ref="H10" si="0">G10*E10</f>
        <v>0</v>
      </c>
      <c r="I10" s="23">
        <f>PRODUCT(H10*0.21)</f>
        <v>0</v>
      </c>
      <c r="J10" s="52">
        <f>SUM(H10+I10)</f>
        <v>0</v>
      </c>
      <c r="K10" s="9"/>
      <c r="L10" s="9"/>
    </row>
    <row r="11" spans="1:12" ht="144.75" customHeight="1" thickBot="1" x14ac:dyDescent="0.3">
      <c r="A11" s="53"/>
      <c r="B11" s="32"/>
      <c r="C11" s="65" t="s">
        <v>20</v>
      </c>
      <c r="D11" s="66"/>
      <c r="E11" s="33"/>
      <c r="F11" s="34"/>
      <c r="G11" s="35"/>
      <c r="H11" s="36"/>
      <c r="I11" s="37"/>
      <c r="J11" s="54"/>
      <c r="K11" s="9"/>
      <c r="L11" s="9" t="s">
        <v>13</v>
      </c>
    </row>
    <row r="12" spans="1:12" ht="16.5" thickTop="1" x14ac:dyDescent="0.25">
      <c r="J12" s="30"/>
    </row>
    <row r="13" spans="1:12" x14ac:dyDescent="0.25">
      <c r="H13" s="29"/>
      <c r="I13" s="28"/>
      <c r="J13" s="30"/>
    </row>
  </sheetData>
  <protectedRanges>
    <protectedRange sqref="L11" name="Oblast9_1"/>
    <protectedRange sqref="L11" name="Oblast7_1"/>
    <protectedRange sqref="L11" name="Oblast6_1"/>
    <protectedRange sqref="L11" name="Oblast3_1"/>
    <protectedRange sqref="D10 G10" name="Oblast1_2"/>
  </protectedRanges>
  <mergeCells count="5">
    <mergeCell ref="B4:J4"/>
    <mergeCell ref="B5:J5"/>
    <mergeCell ref="C6:J6"/>
    <mergeCell ref="C9:H9"/>
    <mergeCell ref="C11:D1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 výkaz výměr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1558</cp:lastModifiedBy>
  <cp:lastPrinted>2016-03-03T06:55:07Z</cp:lastPrinted>
  <dcterms:created xsi:type="dcterms:W3CDTF">2016-03-03T06:07:52Z</dcterms:created>
  <dcterms:modified xsi:type="dcterms:W3CDTF">2024-05-20T11:54:14Z</dcterms:modified>
</cp:coreProperties>
</file>