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'List1'!$A$1:$F$84</definedName>
  </definedNames>
  <calcPr fullCalcOnLoad="1"/>
</workbook>
</file>

<file path=xl/sharedStrings.xml><?xml version="1.0" encoding="utf-8"?>
<sst xmlns="http://schemas.openxmlformats.org/spreadsheetml/2006/main" count="96" uniqueCount="88">
  <si>
    <t>Pardubický kraj</t>
  </si>
  <si>
    <t>technologická část:</t>
  </si>
  <si>
    <t>stavební část:</t>
  </si>
  <si>
    <t>Rezerva</t>
  </si>
  <si>
    <t>náklady na přípravu projektu</t>
  </si>
  <si>
    <t>zdroje PO</t>
  </si>
  <si>
    <t>státní rozpočet</t>
  </si>
  <si>
    <t>EU</t>
  </si>
  <si>
    <t>1. Název projektu</t>
  </si>
  <si>
    <r>
      <t xml:space="preserve"> </t>
    </r>
    <r>
      <rPr>
        <i/>
        <sz val="8"/>
        <rFont val="Arial"/>
        <family val="2"/>
      </rPr>
      <t>(investice - nová, rekonstrukce, modernizace, produkt, služba apod.)</t>
    </r>
  </si>
  <si>
    <t>náklady na inženýrskou činnost</t>
  </si>
  <si>
    <t>náklady na výkupy pozemků</t>
  </si>
  <si>
    <t>náklady na výkupy budov</t>
  </si>
  <si>
    <t xml:space="preserve">Investiční    </t>
  </si>
  <si>
    <t>projektové a průzkumné práce</t>
  </si>
  <si>
    <t xml:space="preserve">Neinvestiční </t>
  </si>
  <si>
    <t>Investiční náklady celkem</t>
  </si>
  <si>
    <t>náklady na opravy</t>
  </si>
  <si>
    <t>Náklady projektu celkem</t>
  </si>
  <si>
    <t>Z toho - uznatelné náklady</t>
  </si>
  <si>
    <t>Finanční krytí</t>
  </si>
  <si>
    <t>rozpočet Pk</t>
  </si>
  <si>
    <t>ostatní</t>
  </si>
  <si>
    <t>podání žádosti do programu</t>
  </si>
  <si>
    <t xml:space="preserve">uzavření smlouvy o kofinancování </t>
  </si>
  <si>
    <t>vydání územního rozhodnutí*</t>
  </si>
  <si>
    <t>vydání stavebního povolení*</t>
  </si>
  <si>
    <r>
      <t xml:space="preserve">uzavření smlouvy o dílo se zhotovitelem </t>
    </r>
    <r>
      <rPr>
        <i/>
        <sz val="10"/>
        <rFont val="Arial"/>
        <family val="2"/>
      </rPr>
      <t>díla</t>
    </r>
  </si>
  <si>
    <t>předání staveniště zhotoviteli*</t>
  </si>
  <si>
    <t>zahájení realizace projektu</t>
  </si>
  <si>
    <r>
      <t xml:space="preserve">ukončení realizace projektu </t>
    </r>
    <r>
      <rPr>
        <i/>
        <sz val="10"/>
        <rFont val="Arial"/>
        <family val="2"/>
      </rPr>
      <t>a podpis protokolu o předání a převzetí díla</t>
    </r>
  </si>
  <si>
    <t>závěrečné hodnocení projektu</t>
  </si>
  <si>
    <t>zajištění udržitelnosti výstupů</t>
  </si>
  <si>
    <r>
      <t xml:space="preserve">Poznámka: </t>
    </r>
    <r>
      <rPr>
        <i/>
        <sz val="10"/>
        <rFont val="Arial"/>
        <family val="2"/>
      </rPr>
      <t>*pouze u projektů charakteru stavby</t>
    </r>
  </si>
  <si>
    <t xml:space="preserve">Další přípravu pozastavit </t>
  </si>
  <si>
    <t>Jiný závěr</t>
  </si>
  <si>
    <t>Dne</t>
  </si>
  <si>
    <t>Č. usnesení</t>
  </si>
  <si>
    <t>Podpis</t>
  </si>
  <si>
    <t>náklady na drobný hm.inv. majetek</t>
  </si>
  <si>
    <t>4. Umístění projektu</t>
  </si>
  <si>
    <t>5. Charakter projektu</t>
  </si>
  <si>
    <t>Připravit žádost     o kofinancování</t>
  </si>
  <si>
    <t>Termín</t>
  </si>
  <si>
    <t>Neinvestiční náklady celkem</t>
  </si>
  <si>
    <t>%</t>
  </si>
  <si>
    <t xml:space="preserve">tis. Kč </t>
  </si>
  <si>
    <t>Potřeba finančního krytí v rozpočtu Pk</t>
  </si>
  <si>
    <t>tis. Kč</t>
  </si>
  <si>
    <t>Formulář projektového záměru</t>
  </si>
  <si>
    <t>Odbor/organ.</t>
  </si>
  <si>
    <t>Projektový manažer</t>
  </si>
  <si>
    <t>Odvětvový odbor</t>
  </si>
  <si>
    <t>Příspěvková organizace</t>
  </si>
  <si>
    <t>Externí dodavatel</t>
  </si>
  <si>
    <t>3. Zdroje spolufinancování          ( program, opatření, fond )</t>
  </si>
  <si>
    <t>7. Základní parametry, výstupy   a požadavky projektu</t>
  </si>
  <si>
    <t>2. Žadatel</t>
  </si>
  <si>
    <t>9. Měřitelné výstupy</t>
  </si>
  <si>
    <t>10. Technické, provozní a další podmínky realizace projektu</t>
  </si>
  <si>
    <t>11. Rizika</t>
  </si>
  <si>
    <t>12. Ukazatele</t>
  </si>
  <si>
    <t>13. Partneři</t>
  </si>
  <si>
    <t>14. Celkové náklady</t>
  </si>
  <si>
    <t>15. Finanční krytí</t>
  </si>
  <si>
    <t>16. Složení projektového týmu</t>
  </si>
  <si>
    <t>17.  Termíny přípravy a realizace projektu</t>
  </si>
  <si>
    <t>18. Projektový záměr                       projednán RPk</t>
  </si>
  <si>
    <t>19. I. náměstek hejtmana</t>
  </si>
  <si>
    <t>20. Hejtman</t>
  </si>
  <si>
    <t>8. Stručný popis projektu a základní požadavky na řešení (aktivity, základní parametry)</t>
  </si>
  <si>
    <t>IROP</t>
  </si>
  <si>
    <t xml:space="preserve">modernizace </t>
  </si>
  <si>
    <t>neschválení projektu v programu IROP</t>
  </si>
  <si>
    <t xml:space="preserve">Základním parametrem je délka nové silnice a výstupem je odstranění míst s nevyhovujícím stavebně-technickým stavem. Požadavkem je uvedení silnice do vhodného stavebně-technického stavu a zvýšení bezpečnosti silničního provozu </t>
  </si>
  <si>
    <t>6. Zdůvodnění účelnosti a vyhodnocení efektivnosti, vazba na platnou odvětvovou koncepci</t>
  </si>
  <si>
    <t>Modernizace silnice II/322 Kojice - obchvat</t>
  </si>
  <si>
    <t>Délka moderniztované silnice v m a počet nových mostů</t>
  </si>
  <si>
    <t xml:space="preserve">Úsek silnice II/322 v průtahu obcí Kojice je svým stavebně-technickým stavem neodpovídající pro dopravu mezi jednotlivými kraji - Pardubickým a Středočeským. Okraje silnic vykazují deformace konstrukčních vrstev, vč. výškových poklesů, které tvoří překážku bezpečnosti silničního provozu. Silnice nemá ani odpovídající šířkové parametry. Z tohoto důvode se trasa překládá do souběhu s železniční tratí a je v souladu s ÚPD. Součástí nového trasy jsou o inženýrské objekty - 2 mosty, přeložky inž.sítí a nové dopravní připojení obce. Modernizace silnice navazuje na předchozí etapu a je v souladu s platnou odvětvovou koncepcí. </t>
  </si>
  <si>
    <t>Silnice II/322 ve staničení km 12,960 - 14,580</t>
  </si>
  <si>
    <t>2014: zajištěno</t>
  </si>
  <si>
    <t>Stavební část</t>
  </si>
  <si>
    <t>OPŘ / OR</t>
  </si>
  <si>
    <t>OPRI / OMSŘI</t>
  </si>
  <si>
    <t>ODSH</t>
  </si>
  <si>
    <t>SÚS Pk</t>
  </si>
  <si>
    <t>ze zadávacího řízení</t>
  </si>
  <si>
    <r>
      <t xml:space="preserve">Bude provedena sanace konstrukčních vrstev vozovky, včetně nových asfaltových vrstev </t>
    </r>
    <r>
      <rPr>
        <sz val="10"/>
        <color indexed="10"/>
        <rFont val="Arial"/>
        <family val="2"/>
      </rPr>
      <t>na stávající trase</t>
    </r>
    <r>
      <rPr>
        <sz val="10"/>
        <rFont val="Arial"/>
        <family val="2"/>
      </rPr>
      <t xml:space="preserve">. Rovněž dojde k rozšíření nevyhovujících úseků silnice na kat.S 9,5. </t>
    </r>
    <r>
      <rPr>
        <sz val="10"/>
        <color indexed="10"/>
        <rFont val="Arial"/>
        <family val="2"/>
      </rPr>
      <t>V převážné části bude přeložena trasa do nové stopy a</t>
    </r>
    <r>
      <rPr>
        <sz val="10"/>
        <rFont val="Arial"/>
        <family val="2"/>
      </rPr>
      <t xml:space="preserve"> bude porovedena modernizace silničních propustků, dvou mostů a rekonstrukce odvodnění. Celková délka úseku je cc</t>
    </r>
    <r>
      <rPr>
        <sz val="10"/>
        <color indexed="8"/>
        <rFont val="Arial"/>
        <family val="2"/>
      </rPr>
      <t>a  1 620 m.</t>
    </r>
    <r>
      <rPr>
        <sz val="10"/>
        <rFont val="Arial"/>
        <family val="0"/>
      </rPr>
      <t xml:space="preserve"> Při realizaci dojde k trvalému záboru </t>
    </r>
    <r>
      <rPr>
        <sz val="10"/>
        <color indexed="10"/>
        <rFont val="Arial"/>
        <family val="2"/>
      </rPr>
      <t>a výkupům pozemků od soukromých subjektů ve značném rozsahu.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</si>
</sst>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mm/yyyy"/>
    <numFmt numFmtId="169" formatCode="mm/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12" xfId="0" applyFont="1" applyBorder="1" applyAlignment="1">
      <alignment horizontal="left" vertical="top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7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 wrapText="1"/>
    </xf>
    <xf numFmtId="0" fontId="0" fillId="0" borderId="27" xfId="0" applyBorder="1" applyAlignment="1">
      <alignment/>
    </xf>
    <xf numFmtId="0" fontId="0" fillId="0" borderId="37" xfId="0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Font="1" applyBorder="1" applyAlignment="1">
      <alignment horizontal="left"/>
    </xf>
    <xf numFmtId="3" fontId="0" fillId="0" borderId="2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43" xfId="0" applyNumberFormat="1" applyBorder="1" applyAlignment="1">
      <alignment horizontal="right"/>
    </xf>
    <xf numFmtId="3" fontId="0" fillId="0" borderId="36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0" xfId="0" applyNumberFormat="1" applyBorder="1" applyAlignment="1">
      <alignment wrapText="1"/>
    </xf>
    <xf numFmtId="168" fontId="0" fillId="0" borderId="41" xfId="0" applyNumberFormat="1" applyBorder="1" applyAlignment="1">
      <alignment/>
    </xf>
    <xf numFmtId="0" fontId="0" fillId="0" borderId="0" xfId="0" applyFill="1" applyAlignment="1">
      <alignment/>
    </xf>
    <xf numFmtId="0" fontId="6" fillId="0" borderId="3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20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45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7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7" xfId="0" applyFont="1" applyBorder="1" applyAlignment="1">
      <alignment horizontal="left" wrapText="1"/>
    </xf>
    <xf numFmtId="0" fontId="0" fillId="0" borderId="48" xfId="0" applyBorder="1" applyAlignment="1">
      <alignment wrapText="1"/>
    </xf>
    <xf numFmtId="0" fontId="0" fillId="0" borderId="4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40" xfId="0" applyBorder="1" applyAlignment="1">
      <alignment wrapText="1"/>
    </xf>
    <xf numFmtId="0" fontId="0" fillId="0" borderId="47" xfId="0" applyBorder="1" applyAlignment="1">
      <alignment horizontal="justify" vertical="center"/>
    </xf>
    <xf numFmtId="0" fontId="0" fillId="0" borderId="5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47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5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47" xfId="0" applyFill="1" applyBorder="1" applyAlignment="1">
      <alignment horizontal="justify" vertical="center" wrapText="1"/>
    </xf>
    <xf numFmtId="0" fontId="0" fillId="0" borderId="51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0" fillId="0" borderId="5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46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47" xfId="0" applyFill="1" applyBorder="1" applyAlignment="1">
      <alignment horizontal="justify" vertical="center"/>
    </xf>
    <xf numFmtId="0" fontId="0" fillId="0" borderId="51" xfId="0" applyFill="1" applyBorder="1" applyAlignment="1">
      <alignment horizontal="justify" vertical="center"/>
    </xf>
    <xf numFmtId="0" fontId="0" fillId="0" borderId="12" xfId="0" applyFill="1" applyBorder="1" applyAlignment="1">
      <alignment horizontal="justify" vertical="center"/>
    </xf>
    <xf numFmtId="0" fontId="0" fillId="0" borderId="47" xfId="0" applyFont="1" applyBorder="1" applyAlignment="1">
      <alignment horizontal="left" vertical="top"/>
    </xf>
    <xf numFmtId="0" fontId="0" fillId="0" borderId="45" xfId="0" applyFill="1" applyBorder="1" applyAlignment="1">
      <alignment horizontal="justify" vertical="center" wrapText="1"/>
    </xf>
    <xf numFmtId="0" fontId="0" fillId="0" borderId="40" xfId="0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46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19" xfId="0" applyFill="1" applyBorder="1" applyAlignment="1">
      <alignment horizontal="justify" vertical="center" wrapText="1"/>
    </xf>
    <xf numFmtId="0" fontId="1" fillId="0" borderId="46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47" xfId="0" applyFont="1" applyFill="1" applyBorder="1" applyAlignment="1">
      <alignment horizontal="justify" vertical="center" wrapText="1"/>
    </xf>
    <xf numFmtId="0" fontId="0" fillId="0" borderId="5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6" fillId="0" borderId="47" xfId="0" applyFont="1" applyFill="1" applyBorder="1" applyAlignment="1">
      <alignment horizontal="justify" vertical="center"/>
    </xf>
    <xf numFmtId="0" fontId="6" fillId="0" borderId="5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0" fillId="0" borderId="45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zoomScalePageLayoutView="0" workbookViewId="0" topLeftCell="A64">
      <selection activeCell="I11" sqref="I11"/>
    </sheetView>
  </sheetViews>
  <sheetFormatPr defaultColWidth="9.140625" defaultRowHeight="12.75"/>
  <cols>
    <col min="1" max="1" width="13.7109375" style="1" customWidth="1"/>
    <col min="2" max="2" width="13.57421875" style="1" customWidth="1"/>
    <col min="3" max="3" width="14.57421875" style="0" customWidth="1"/>
    <col min="4" max="4" width="15.00390625" style="0" customWidth="1"/>
    <col min="5" max="5" width="14.00390625" style="0" customWidth="1"/>
    <col min="6" max="6" width="15.7109375" style="0" customWidth="1"/>
    <col min="9" max="9" width="11.00390625" style="0" customWidth="1"/>
  </cols>
  <sheetData>
    <row r="1" spans="3:6" ht="12.75">
      <c r="C1" s="3"/>
      <c r="D1" s="3"/>
      <c r="E1" s="3"/>
      <c r="F1" s="32"/>
    </row>
    <row r="2" spans="3:6" ht="12.75">
      <c r="C2" s="3"/>
      <c r="D2" s="3"/>
      <c r="E2" s="3"/>
      <c r="F2" s="32"/>
    </row>
    <row r="3" spans="1:6" ht="18.75" thickBot="1">
      <c r="A3" s="34" t="s">
        <v>0</v>
      </c>
      <c r="B3" s="35"/>
      <c r="C3" s="34" t="s">
        <v>49</v>
      </c>
      <c r="D3" s="21"/>
      <c r="E3" s="4"/>
      <c r="F3" s="4"/>
    </row>
    <row r="4" spans="1:6" ht="30" customHeight="1" thickBot="1">
      <c r="A4" s="93" t="s">
        <v>8</v>
      </c>
      <c r="B4" s="94"/>
      <c r="C4" s="102" t="s">
        <v>76</v>
      </c>
      <c r="D4" s="103"/>
      <c r="E4" s="103"/>
      <c r="F4" s="104"/>
    </row>
    <row r="5" spans="1:6" ht="24" customHeight="1" thickBot="1">
      <c r="A5" s="80" t="s">
        <v>57</v>
      </c>
      <c r="B5" s="81"/>
      <c r="C5" s="90" t="s">
        <v>0</v>
      </c>
      <c r="D5" s="91"/>
      <c r="E5" s="91"/>
      <c r="F5" s="92"/>
    </row>
    <row r="6" spans="1:6" ht="12.75" customHeight="1">
      <c r="A6" s="95" t="s">
        <v>55</v>
      </c>
      <c r="B6" s="96"/>
      <c r="C6" s="113" t="s">
        <v>71</v>
      </c>
      <c r="D6" s="114"/>
      <c r="E6" s="114"/>
      <c r="F6" s="115"/>
    </row>
    <row r="7" spans="1:6" ht="13.5" thickBot="1">
      <c r="A7" s="97"/>
      <c r="B7" s="98"/>
      <c r="C7" s="116"/>
      <c r="D7" s="117"/>
      <c r="E7" s="117"/>
      <c r="F7" s="118"/>
    </row>
    <row r="8" spans="1:6" ht="28.5" customHeight="1" thickBot="1">
      <c r="A8" s="20" t="s">
        <v>40</v>
      </c>
      <c r="B8" s="22"/>
      <c r="C8" s="99" t="s">
        <v>79</v>
      </c>
      <c r="D8" s="100"/>
      <c r="E8" s="100"/>
      <c r="F8" s="101"/>
    </row>
    <row r="9" spans="1:6" ht="12.75">
      <c r="A9" s="19" t="s">
        <v>41</v>
      </c>
      <c r="B9" s="23"/>
      <c r="C9" s="121" t="s">
        <v>72</v>
      </c>
      <c r="D9" s="122"/>
      <c r="E9" s="122"/>
      <c r="F9" s="123"/>
    </row>
    <row r="10" spans="1:6" s="6" customFormat="1" ht="25.5" customHeight="1" thickBot="1">
      <c r="A10" s="119" t="s">
        <v>9</v>
      </c>
      <c r="B10" s="120"/>
      <c r="C10" s="124"/>
      <c r="D10" s="125"/>
      <c r="E10" s="125"/>
      <c r="F10" s="126"/>
    </row>
    <row r="11" spans="1:6" s="6" customFormat="1" ht="133.5" customHeight="1" thickBot="1">
      <c r="A11" s="80" t="s">
        <v>75</v>
      </c>
      <c r="B11" s="81"/>
      <c r="C11" s="102" t="s">
        <v>78</v>
      </c>
      <c r="D11" s="103"/>
      <c r="E11" s="103"/>
      <c r="F11" s="104"/>
    </row>
    <row r="12" spans="1:6" s="6" customFormat="1" ht="61.5" customHeight="1" thickBot="1">
      <c r="A12" s="80" t="s">
        <v>56</v>
      </c>
      <c r="B12" s="81"/>
      <c r="C12" s="102" t="s">
        <v>74</v>
      </c>
      <c r="D12" s="103"/>
      <c r="E12" s="103"/>
      <c r="F12" s="104"/>
    </row>
    <row r="13" spans="1:9" s="6" customFormat="1" ht="99" customHeight="1" thickBot="1">
      <c r="A13" s="80" t="s">
        <v>70</v>
      </c>
      <c r="B13" s="81"/>
      <c r="C13" s="127" t="s">
        <v>87</v>
      </c>
      <c r="D13" s="128"/>
      <c r="E13" s="128"/>
      <c r="F13" s="129"/>
      <c r="G13" s="64"/>
      <c r="H13" s="65"/>
      <c r="I13" s="65"/>
    </row>
    <row r="14" spans="1:6" s="6" customFormat="1" ht="25.5" customHeight="1" thickBot="1">
      <c r="A14" s="80" t="s">
        <v>58</v>
      </c>
      <c r="B14" s="81"/>
      <c r="C14" s="102" t="s">
        <v>77</v>
      </c>
      <c r="D14" s="103"/>
      <c r="E14" s="103"/>
      <c r="F14" s="104"/>
    </row>
    <row r="15" spans="1:6" s="6" customFormat="1" ht="25.5" customHeight="1" thickBot="1">
      <c r="A15" s="80" t="s">
        <v>59</v>
      </c>
      <c r="B15" s="81"/>
      <c r="C15" s="130"/>
      <c r="D15" s="131"/>
      <c r="E15" s="131"/>
      <c r="F15" s="132"/>
    </row>
    <row r="16" spans="1:6" s="6" customFormat="1" ht="25.5" customHeight="1" thickBot="1">
      <c r="A16" s="93" t="s">
        <v>60</v>
      </c>
      <c r="B16" s="94"/>
      <c r="C16" s="99" t="s">
        <v>73</v>
      </c>
      <c r="D16" s="100"/>
      <c r="E16" s="100"/>
      <c r="F16" s="101"/>
    </row>
    <row r="17" spans="1:6" s="6" customFormat="1" ht="25.5" customHeight="1" thickBot="1">
      <c r="A17" s="93" t="s">
        <v>61</v>
      </c>
      <c r="B17" s="94"/>
      <c r="C17" s="90"/>
      <c r="D17" s="91"/>
      <c r="E17" s="91"/>
      <c r="F17" s="92"/>
    </row>
    <row r="18" spans="1:6" s="6" customFormat="1" ht="25.5" customHeight="1" thickBot="1">
      <c r="A18" s="93" t="s">
        <v>62</v>
      </c>
      <c r="B18" s="94"/>
      <c r="C18" s="109"/>
      <c r="D18" s="110"/>
      <c r="E18" s="110"/>
      <c r="F18" s="111"/>
    </row>
    <row r="19" spans="1:6" ht="12.75">
      <c r="A19" s="74" t="s">
        <v>63</v>
      </c>
      <c r="B19" s="75"/>
      <c r="C19" s="66"/>
      <c r="D19" s="66"/>
      <c r="E19" s="66"/>
      <c r="F19" s="67" t="s">
        <v>46</v>
      </c>
    </row>
    <row r="20" spans="1:6" ht="12.75">
      <c r="A20" s="76"/>
      <c r="B20" s="77"/>
      <c r="C20" s="68" t="s">
        <v>13</v>
      </c>
      <c r="D20" s="68" t="s">
        <v>14</v>
      </c>
      <c r="E20" s="66"/>
      <c r="F20" s="69">
        <v>2500</v>
      </c>
    </row>
    <row r="21" spans="1:6" ht="12.75">
      <c r="A21" s="76"/>
      <c r="B21" s="77"/>
      <c r="C21" s="63"/>
      <c r="D21" s="68" t="s">
        <v>10</v>
      </c>
      <c r="E21" s="66"/>
      <c r="F21" s="69">
        <v>1040</v>
      </c>
    </row>
    <row r="22" spans="1:8" ht="12.75">
      <c r="A22" s="76"/>
      <c r="B22" s="77"/>
      <c r="C22" s="63"/>
      <c r="D22" s="68" t="s">
        <v>11</v>
      </c>
      <c r="E22" s="66"/>
      <c r="F22" s="69">
        <v>2500</v>
      </c>
      <c r="G22" s="63"/>
      <c r="H22" s="63"/>
    </row>
    <row r="23" spans="1:6" ht="12.75">
      <c r="A23" s="76"/>
      <c r="B23" s="77"/>
      <c r="C23" s="63"/>
      <c r="D23" s="68" t="s">
        <v>12</v>
      </c>
      <c r="E23" s="66"/>
      <c r="F23" s="69"/>
    </row>
    <row r="24" spans="1:6" ht="12.75">
      <c r="A24" s="76"/>
      <c r="B24" s="77"/>
      <c r="C24" s="63"/>
      <c r="D24" s="68" t="s">
        <v>1</v>
      </c>
      <c r="E24" s="66"/>
      <c r="F24" s="69"/>
    </row>
    <row r="25" spans="1:6" ht="13.5" thickBot="1">
      <c r="A25" s="76"/>
      <c r="B25" s="77"/>
      <c r="C25" s="63"/>
      <c r="D25" s="68" t="s">
        <v>2</v>
      </c>
      <c r="E25" s="66"/>
      <c r="F25" s="72">
        <v>213000</v>
      </c>
    </row>
    <row r="26" spans="1:6" ht="13.5" thickBot="1">
      <c r="A26" s="76"/>
      <c r="B26" s="77"/>
      <c r="C26" s="68" t="s">
        <v>16</v>
      </c>
      <c r="D26" s="68"/>
      <c r="E26" s="66"/>
      <c r="F26" s="70">
        <f>SUM(F20:F25)</f>
        <v>219040</v>
      </c>
    </row>
    <row r="27" spans="1:6" ht="12.75">
      <c r="A27" s="76"/>
      <c r="B27" s="77"/>
      <c r="C27" s="66"/>
      <c r="D27" s="66"/>
      <c r="E27" s="66"/>
      <c r="F27" s="71"/>
    </row>
    <row r="28" spans="1:6" ht="12.75">
      <c r="A28" s="76"/>
      <c r="B28" s="77"/>
      <c r="C28" s="68" t="s">
        <v>15</v>
      </c>
      <c r="D28" s="68" t="s">
        <v>14</v>
      </c>
      <c r="E28" s="66"/>
      <c r="F28" s="69"/>
    </row>
    <row r="29" spans="1:6" ht="12.75">
      <c r="A29" s="76"/>
      <c r="B29" s="77"/>
      <c r="D29" s="8" t="s">
        <v>10</v>
      </c>
      <c r="E29" s="3"/>
      <c r="F29" s="48"/>
    </row>
    <row r="30" spans="1:6" ht="12.75">
      <c r="A30" s="76"/>
      <c r="B30" s="77"/>
      <c r="D30" s="8" t="s">
        <v>17</v>
      </c>
      <c r="E30" s="3"/>
      <c r="F30" s="48"/>
    </row>
    <row r="31" spans="1:6" ht="13.5" thickBot="1">
      <c r="A31" s="76"/>
      <c r="B31" s="77"/>
      <c r="D31" s="8" t="s">
        <v>39</v>
      </c>
      <c r="E31" s="3"/>
      <c r="F31" s="49"/>
    </row>
    <row r="32" spans="1:6" ht="13.5" thickBot="1">
      <c r="A32" s="76"/>
      <c r="B32" s="77"/>
      <c r="C32" s="8" t="s">
        <v>44</v>
      </c>
      <c r="D32" s="8"/>
      <c r="E32" s="3"/>
      <c r="F32" s="50"/>
    </row>
    <row r="33" spans="1:6" ht="12.75">
      <c r="A33" s="76"/>
      <c r="B33" s="77"/>
      <c r="C33" s="3"/>
      <c r="D33" s="3"/>
      <c r="E33" s="3"/>
      <c r="F33" s="51"/>
    </row>
    <row r="34" spans="1:6" ht="12.75">
      <c r="A34" s="76"/>
      <c r="B34" s="77"/>
      <c r="C34" s="8" t="s">
        <v>3</v>
      </c>
      <c r="D34" s="3"/>
      <c r="E34" s="3"/>
      <c r="F34" s="48"/>
    </row>
    <row r="35" spans="1:6" ht="13.5" thickBot="1">
      <c r="A35" s="76"/>
      <c r="B35" s="77"/>
      <c r="C35" s="8"/>
      <c r="D35" s="3"/>
      <c r="E35" s="3"/>
      <c r="F35" s="51"/>
    </row>
    <row r="36" spans="1:6" ht="13.5" thickBot="1">
      <c r="A36" s="76"/>
      <c r="B36" s="77"/>
      <c r="C36" s="33" t="s">
        <v>18</v>
      </c>
      <c r="D36" s="3"/>
      <c r="E36" s="3"/>
      <c r="F36" s="50">
        <f>F26+F32</f>
        <v>219040</v>
      </c>
    </row>
    <row r="37" spans="1:6" ht="12.75">
      <c r="A37" s="76"/>
      <c r="B37" s="77"/>
      <c r="C37" s="8" t="s">
        <v>19</v>
      </c>
      <c r="D37" s="3"/>
      <c r="E37" s="3"/>
      <c r="F37" s="52">
        <v>219040</v>
      </c>
    </row>
    <row r="38" spans="1:6" ht="12.75">
      <c r="A38" s="76"/>
      <c r="B38" s="77"/>
      <c r="C38" s="8" t="s">
        <v>4</v>
      </c>
      <c r="D38" s="3"/>
      <c r="E38" s="3"/>
      <c r="F38" s="48">
        <v>6040</v>
      </c>
    </row>
    <row r="39" spans="1:6" ht="13.5" thickBot="1">
      <c r="A39" s="78"/>
      <c r="B39" s="79"/>
      <c r="C39" s="9"/>
      <c r="D39" s="4"/>
      <c r="E39" s="4"/>
      <c r="F39" s="53"/>
    </row>
    <row r="40" spans="1:6" ht="12.75">
      <c r="A40" s="7"/>
      <c r="B40" s="47"/>
      <c r="C40" s="8"/>
      <c r="D40" s="3"/>
      <c r="E40" s="3"/>
      <c r="F40" s="54"/>
    </row>
    <row r="41" spans="1:6" ht="12.75">
      <c r="A41" s="7"/>
      <c r="B41" s="8"/>
      <c r="C41" s="8"/>
      <c r="D41" s="3"/>
      <c r="E41" s="3"/>
      <c r="F41" s="55"/>
    </row>
    <row r="42" spans="1:6" ht="12.75">
      <c r="A42" s="7"/>
      <c r="B42" s="8"/>
      <c r="C42" s="8"/>
      <c r="D42" s="3"/>
      <c r="E42" s="3"/>
      <c r="F42" s="55"/>
    </row>
    <row r="43" spans="1:6" ht="12.75">
      <c r="A43" s="7"/>
      <c r="B43" s="8"/>
      <c r="C43" s="8"/>
      <c r="D43" s="3"/>
      <c r="E43" s="3"/>
      <c r="F43" s="55"/>
    </row>
    <row r="44" spans="1:6" ht="12.75">
      <c r="A44" s="7"/>
      <c r="B44" s="8"/>
      <c r="C44" s="8"/>
      <c r="D44" s="3"/>
      <c r="E44" s="3"/>
      <c r="F44" s="56"/>
    </row>
    <row r="45" spans="1:6" ht="12.75">
      <c r="A45" s="7"/>
      <c r="B45" s="8"/>
      <c r="C45" s="8"/>
      <c r="D45" s="3"/>
      <c r="E45" s="3"/>
      <c r="F45" s="55"/>
    </row>
    <row r="46" spans="1:6" ht="18.75" thickBot="1">
      <c r="A46" s="34" t="s">
        <v>0</v>
      </c>
      <c r="B46" s="35"/>
      <c r="C46" s="34" t="s">
        <v>49</v>
      </c>
      <c r="D46" s="21"/>
      <c r="E46" s="4"/>
      <c r="F46" s="57"/>
    </row>
    <row r="47" spans="1:6" ht="12.75">
      <c r="A47" s="74" t="s">
        <v>64</v>
      </c>
      <c r="B47" s="75"/>
      <c r="C47" s="7"/>
      <c r="D47" s="3"/>
      <c r="E47" s="32" t="s">
        <v>45</v>
      </c>
      <c r="F47" s="58" t="s">
        <v>48</v>
      </c>
    </row>
    <row r="48" spans="1:6" ht="12.75">
      <c r="A48" s="76"/>
      <c r="B48" s="77"/>
      <c r="C48" s="8" t="s">
        <v>20</v>
      </c>
      <c r="D48" s="8" t="s">
        <v>21</v>
      </c>
      <c r="E48" s="2">
        <v>15</v>
      </c>
      <c r="F48" s="48">
        <v>32856</v>
      </c>
    </row>
    <row r="49" spans="1:6" ht="12.75">
      <c r="A49" s="76"/>
      <c r="B49" s="77"/>
      <c r="D49" s="8" t="s">
        <v>5</v>
      </c>
      <c r="E49" s="2"/>
      <c r="F49" s="48"/>
    </row>
    <row r="50" spans="1:6" ht="12.75">
      <c r="A50" s="76"/>
      <c r="B50" s="77"/>
      <c r="D50" s="8" t="s">
        <v>6</v>
      </c>
      <c r="E50" s="2"/>
      <c r="F50" s="48"/>
    </row>
    <row r="51" spans="1:6" ht="12.75">
      <c r="A51" s="76"/>
      <c r="B51" s="77"/>
      <c r="D51" s="8" t="s">
        <v>7</v>
      </c>
      <c r="E51" s="2">
        <v>85</v>
      </c>
      <c r="F51" s="48">
        <v>186184</v>
      </c>
    </row>
    <row r="52" spans="1:6" ht="12.75">
      <c r="A52" s="76"/>
      <c r="B52" s="77"/>
      <c r="D52" s="8" t="s">
        <v>22</v>
      </c>
      <c r="E52" s="2"/>
      <c r="F52" s="48"/>
    </row>
    <row r="53" spans="1:6" ht="12.75">
      <c r="A53" s="76"/>
      <c r="B53" s="77"/>
      <c r="C53" s="3"/>
      <c r="D53" s="3"/>
      <c r="E53" s="3"/>
      <c r="F53" s="51"/>
    </row>
    <row r="54" spans="1:7" ht="12.75">
      <c r="A54" s="76"/>
      <c r="B54" s="77"/>
      <c r="C54" s="8" t="s">
        <v>47</v>
      </c>
      <c r="D54" s="3"/>
      <c r="E54" s="3"/>
      <c r="F54" s="48"/>
      <c r="G54" s="73"/>
    </row>
    <row r="55" spans="1:6" ht="12.75">
      <c r="A55" s="76"/>
      <c r="B55" s="77"/>
      <c r="D55" s="8" t="s">
        <v>80</v>
      </c>
      <c r="E55" s="3"/>
      <c r="F55" s="48">
        <v>6040</v>
      </c>
    </row>
    <row r="56" spans="1:6" ht="12.75">
      <c r="A56" s="76"/>
      <c r="B56" s="77"/>
      <c r="D56" s="8">
        <v>2015</v>
      </c>
      <c r="E56" s="3"/>
      <c r="F56" s="48"/>
    </row>
    <row r="57" spans="1:6" ht="12.75">
      <c r="A57" s="76"/>
      <c r="B57" s="77"/>
      <c r="D57" s="8">
        <v>2016</v>
      </c>
      <c r="E57" s="3"/>
      <c r="F57" s="49"/>
    </row>
    <row r="58" spans="1:6" ht="12.75">
      <c r="A58" s="76"/>
      <c r="B58" s="77"/>
      <c r="D58" s="8">
        <v>2017</v>
      </c>
      <c r="E58" s="3"/>
      <c r="F58" s="49"/>
    </row>
    <row r="59" spans="1:6" ht="13.5" thickBot="1">
      <c r="A59" s="78"/>
      <c r="B59" s="79"/>
      <c r="C59" s="4"/>
      <c r="D59" s="9">
        <v>2018</v>
      </c>
      <c r="E59" s="4"/>
      <c r="F59" s="59"/>
    </row>
    <row r="60" spans="1:6" ht="12.75">
      <c r="A60" s="133" t="s">
        <v>65</v>
      </c>
      <c r="B60" s="96"/>
      <c r="C60" s="88"/>
      <c r="D60" s="89"/>
      <c r="E60" s="39"/>
      <c r="F60" s="46" t="s">
        <v>50</v>
      </c>
    </row>
    <row r="61" spans="1:6" ht="12.75">
      <c r="A61" s="134"/>
      <c r="B61" s="135"/>
      <c r="C61" s="82" t="s">
        <v>51</v>
      </c>
      <c r="D61" s="83"/>
      <c r="E61" s="44"/>
      <c r="F61" s="18" t="s">
        <v>82</v>
      </c>
    </row>
    <row r="62" spans="1:6" ht="12.75">
      <c r="A62" s="134"/>
      <c r="B62" s="135"/>
      <c r="C62" s="86" t="s">
        <v>81</v>
      </c>
      <c r="D62" s="87"/>
      <c r="E62" s="44"/>
      <c r="F62" s="18" t="s">
        <v>83</v>
      </c>
    </row>
    <row r="63" spans="1:6" ht="12.75">
      <c r="A63" s="134"/>
      <c r="B63" s="135"/>
      <c r="C63" s="82" t="s">
        <v>52</v>
      </c>
      <c r="D63" s="83"/>
      <c r="E63" s="44"/>
      <c r="F63" s="18" t="s">
        <v>84</v>
      </c>
    </row>
    <row r="64" spans="1:6" ht="12.75">
      <c r="A64" s="134"/>
      <c r="B64" s="135"/>
      <c r="C64" s="82" t="s">
        <v>53</v>
      </c>
      <c r="D64" s="83"/>
      <c r="E64" s="44"/>
      <c r="F64" s="18" t="s">
        <v>85</v>
      </c>
    </row>
    <row r="65" spans="1:6" ht="25.5">
      <c r="A65" s="134"/>
      <c r="B65" s="135"/>
      <c r="C65" s="82" t="s">
        <v>54</v>
      </c>
      <c r="D65" s="83"/>
      <c r="E65" s="44"/>
      <c r="F65" s="18" t="s">
        <v>86</v>
      </c>
    </row>
    <row r="66" spans="1:6" ht="12.75">
      <c r="A66" s="134"/>
      <c r="B66" s="135"/>
      <c r="C66" s="82"/>
      <c r="D66" s="83"/>
      <c r="E66" s="44"/>
      <c r="F66" s="18"/>
    </row>
    <row r="67" spans="1:6" ht="13.5" thickBot="1">
      <c r="A67" s="136"/>
      <c r="B67" s="137"/>
      <c r="C67" s="107"/>
      <c r="D67" s="108"/>
      <c r="E67" s="45"/>
      <c r="F67" s="41"/>
    </row>
    <row r="68" spans="1:7" ht="12.75">
      <c r="A68" s="84" t="s">
        <v>66</v>
      </c>
      <c r="B68" s="96"/>
      <c r="C68" s="37"/>
      <c r="D68" s="37"/>
      <c r="E68" s="40"/>
      <c r="F68" s="38" t="s">
        <v>43</v>
      </c>
      <c r="G68" s="31"/>
    </row>
    <row r="69" spans="1:9" ht="12.75" customHeight="1">
      <c r="A69" s="134"/>
      <c r="B69" s="135"/>
      <c r="C69" s="82" t="s">
        <v>23</v>
      </c>
      <c r="D69" s="83"/>
      <c r="E69" s="40"/>
      <c r="F69" s="60">
        <v>42401</v>
      </c>
      <c r="H69" s="3"/>
      <c r="I69" s="3"/>
    </row>
    <row r="70" spans="1:6" ht="12.75" customHeight="1">
      <c r="A70" s="138"/>
      <c r="B70" s="139"/>
      <c r="C70" s="86" t="s">
        <v>24</v>
      </c>
      <c r="D70" s="87"/>
      <c r="E70" s="42"/>
      <c r="F70" s="60">
        <v>42583</v>
      </c>
    </row>
    <row r="71" spans="1:6" ht="12.75" customHeight="1">
      <c r="A71" s="138"/>
      <c r="B71" s="139"/>
      <c r="C71" s="86" t="s">
        <v>25</v>
      </c>
      <c r="D71" s="87"/>
      <c r="E71" s="42"/>
      <c r="F71" s="60">
        <v>42125</v>
      </c>
    </row>
    <row r="72" spans="1:6" ht="12.75" customHeight="1">
      <c r="A72" s="138"/>
      <c r="B72" s="139"/>
      <c r="C72" s="86" t="s">
        <v>26</v>
      </c>
      <c r="D72" s="87"/>
      <c r="E72" s="42"/>
      <c r="F72" s="60">
        <v>42401</v>
      </c>
    </row>
    <row r="73" spans="1:6" ht="25.5" customHeight="1">
      <c r="A73" s="138"/>
      <c r="B73" s="139"/>
      <c r="C73" s="86" t="s">
        <v>27</v>
      </c>
      <c r="D73" s="87"/>
      <c r="E73" s="42"/>
      <c r="F73" s="60">
        <v>42614</v>
      </c>
    </row>
    <row r="74" spans="1:6" ht="12.75" customHeight="1">
      <c r="A74" s="138"/>
      <c r="B74" s="139"/>
      <c r="C74" s="86" t="s">
        <v>28</v>
      </c>
      <c r="D74" s="87"/>
      <c r="E74" s="42"/>
      <c r="F74" s="60">
        <v>42614</v>
      </c>
    </row>
    <row r="75" spans="1:6" ht="12.75" customHeight="1">
      <c r="A75" s="138"/>
      <c r="B75" s="139"/>
      <c r="C75" s="86" t="s">
        <v>29</v>
      </c>
      <c r="D75" s="87"/>
      <c r="E75" s="42"/>
      <c r="F75" s="60">
        <v>42644</v>
      </c>
    </row>
    <row r="76" spans="1:6" s="6" customFormat="1" ht="36.75" customHeight="1">
      <c r="A76" s="138"/>
      <c r="B76" s="139"/>
      <c r="C76" s="86" t="s">
        <v>30</v>
      </c>
      <c r="D76" s="87"/>
      <c r="E76" s="36"/>
      <c r="F76" s="61">
        <v>43405</v>
      </c>
    </row>
    <row r="77" spans="1:7" ht="12.75" customHeight="1">
      <c r="A77" s="138"/>
      <c r="B77" s="139"/>
      <c r="C77" s="86" t="s">
        <v>31</v>
      </c>
      <c r="D77" s="87"/>
      <c r="E77" s="43"/>
      <c r="F77" s="62">
        <v>43497</v>
      </c>
      <c r="G77" s="31"/>
    </row>
    <row r="78" spans="1:8" ht="12.75" customHeight="1">
      <c r="A78" s="138"/>
      <c r="B78" s="139"/>
      <c r="C78" s="86" t="s">
        <v>32</v>
      </c>
      <c r="D78" s="87"/>
      <c r="E78" s="36"/>
      <c r="F78" s="60">
        <v>45352</v>
      </c>
      <c r="G78" s="31"/>
      <c r="H78" s="3"/>
    </row>
    <row r="79" spans="1:6" ht="13.5" customHeight="1" thickBot="1">
      <c r="A79" s="140"/>
      <c r="B79" s="141"/>
      <c r="C79" s="105" t="s">
        <v>33</v>
      </c>
      <c r="D79" s="106"/>
      <c r="E79" s="106"/>
      <c r="F79" s="98"/>
    </row>
    <row r="80" spans="1:6" s="6" customFormat="1" ht="25.5" customHeight="1">
      <c r="A80" s="84" t="s">
        <v>67</v>
      </c>
      <c r="B80" s="85"/>
      <c r="C80" s="13" t="s">
        <v>36</v>
      </c>
      <c r="D80" s="14"/>
      <c r="E80" s="15" t="s">
        <v>37</v>
      </c>
      <c r="F80" s="16"/>
    </row>
    <row r="81" spans="1:6" s="10" customFormat="1" ht="25.5" customHeight="1">
      <c r="A81" s="76"/>
      <c r="B81" s="77"/>
      <c r="C81" s="27" t="s">
        <v>34</v>
      </c>
      <c r="D81" s="26"/>
      <c r="E81" s="27" t="s">
        <v>42</v>
      </c>
      <c r="F81" s="28"/>
    </row>
    <row r="82" spans="1:6" s="10" customFormat="1" ht="25.5" customHeight="1" thickBot="1">
      <c r="A82" s="78"/>
      <c r="B82" s="79"/>
      <c r="C82" s="25" t="s">
        <v>35</v>
      </c>
      <c r="D82" s="29"/>
      <c r="E82" s="30"/>
      <c r="F82" s="17"/>
    </row>
    <row r="83" spans="1:6" ht="25.5" customHeight="1" thickBot="1">
      <c r="A83" s="112" t="s">
        <v>68</v>
      </c>
      <c r="B83" s="94"/>
      <c r="C83" s="24" t="s">
        <v>36</v>
      </c>
      <c r="D83" s="11"/>
      <c r="E83" s="11" t="s">
        <v>38</v>
      </c>
      <c r="F83" s="12"/>
    </row>
    <row r="84" spans="1:6" ht="25.5" customHeight="1" thickBot="1">
      <c r="A84" s="112" t="s">
        <v>69</v>
      </c>
      <c r="B84" s="94"/>
      <c r="C84" s="24" t="s">
        <v>36</v>
      </c>
      <c r="D84" s="11"/>
      <c r="E84" s="11" t="s">
        <v>38</v>
      </c>
      <c r="F84" s="5"/>
    </row>
    <row r="85" ht="12.75">
      <c r="G85" s="3"/>
    </row>
  </sheetData>
  <sheetProtection/>
  <mergeCells count="51">
    <mergeCell ref="C74:D74"/>
    <mergeCell ref="A84:B84"/>
    <mergeCell ref="A83:B83"/>
    <mergeCell ref="C4:F4"/>
    <mergeCell ref="C5:F5"/>
    <mergeCell ref="C6:F7"/>
    <mergeCell ref="A10:B10"/>
    <mergeCell ref="C9:F10"/>
    <mergeCell ref="A13:B13"/>
    <mergeCell ref="C13:F13"/>
    <mergeCell ref="A15:B15"/>
    <mergeCell ref="A14:B14"/>
    <mergeCell ref="C16:F16"/>
    <mergeCell ref="A16:B16"/>
    <mergeCell ref="A17:B17"/>
    <mergeCell ref="C18:F18"/>
    <mergeCell ref="C71:D71"/>
    <mergeCell ref="C63:D63"/>
    <mergeCell ref="C15:F15"/>
    <mergeCell ref="A60:B67"/>
    <mergeCell ref="A68:B79"/>
    <mergeCell ref="C14:F14"/>
    <mergeCell ref="C79:F79"/>
    <mergeCell ref="C62:D62"/>
    <mergeCell ref="C78:D78"/>
    <mergeCell ref="C65:D65"/>
    <mergeCell ref="C67:D67"/>
    <mergeCell ref="C77:D77"/>
    <mergeCell ref="C66:D66"/>
    <mergeCell ref="C73:D73"/>
    <mergeCell ref="C70:D70"/>
    <mergeCell ref="C76:D76"/>
    <mergeCell ref="C17:F17"/>
    <mergeCell ref="C64:D64"/>
    <mergeCell ref="A4:B4"/>
    <mergeCell ref="A5:B5"/>
    <mergeCell ref="A6:B7"/>
    <mergeCell ref="C8:F8"/>
    <mergeCell ref="C12:F12"/>
    <mergeCell ref="A18:B18"/>
    <mergeCell ref="C11:F11"/>
    <mergeCell ref="A47:B59"/>
    <mergeCell ref="A12:B12"/>
    <mergeCell ref="C61:D61"/>
    <mergeCell ref="A11:B11"/>
    <mergeCell ref="A80:B82"/>
    <mergeCell ref="A19:B39"/>
    <mergeCell ref="C75:D75"/>
    <mergeCell ref="C72:D72"/>
    <mergeCell ref="C69:D69"/>
    <mergeCell ref="C60:D60"/>
  </mergeCells>
  <printOptions/>
  <pageMargins left="0.25" right="0.25" top="0.75" bottom="0.75" header="0.3" footer="0.3"/>
  <pageSetup fitToHeight="0" fitToWidth="1" horizontalDpi="600" verticalDpi="600" orientation="portrait" paperSize="9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rimanek</dc:creator>
  <cp:keywords/>
  <dc:description/>
  <cp:lastModifiedBy>Alfréd Mede</cp:lastModifiedBy>
  <cp:lastPrinted>2015-02-16T08:12:38Z</cp:lastPrinted>
  <dcterms:created xsi:type="dcterms:W3CDTF">2006-02-16T09:06:46Z</dcterms:created>
  <dcterms:modified xsi:type="dcterms:W3CDTF">2015-06-09T09:35:02Z</dcterms:modified>
  <cp:category/>
  <cp:version/>
  <cp:contentType/>
  <cp:contentStatus/>
</cp:coreProperties>
</file>