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 filterPrivacy="1"/>
  <bookViews>
    <workbookView xWindow="65416" yWindow="65416" windowWidth="29040" windowHeight="17640" activeTab="0"/>
  </bookViews>
  <sheets>
    <sheet name="TS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<sst xmlns="http://schemas.openxmlformats.org/spreadsheetml/2006/main" count="38" uniqueCount="38">
  <si>
    <t>Název</t>
  </si>
  <si>
    <t xml:space="preserve">RF nástroj krátký pro interlaminární přístup vč. připojovacího kabelu, průměr max. 2,5 mm, délka max. 280 mm, ovládání distálního konce = elevace do stran 360°, ergonomická rukojeť s otvorem pro palce pro zamezení pádu nástroje do těla pacienta a efektivní rotaci, automatické nastavení doporučených parametrů, kód ZUM u VZP, alternativně částečně resterilizovatelná elektroda s výměným insertem </t>
  </si>
  <si>
    <t>Fréza typu Oval burr se stranovým chráničem, průměr 3 mm, pracovní délka min. 350 mm, rovná, autoklávovatelná do 134 °C v parním autoklávu, barevné kódování průměru</t>
  </si>
  <si>
    <t>RF nástroj dlouhý pro transforaminální přístup vč. připojovacího kabelu, průměr max. 2,5 mm, délka max. 350 mm, ovládání distálního konce = elevace do stran 360°, ergonomická rukojeť s otvorem pro palce pro zamezení pádu nástroje do těla pacienta a efektivní rotaci, automatické nastavení doporučených parametrů, kód ZUM u VZP, alternativně částečně resterilizovatelná elektroda s výměným insertem</t>
  </si>
  <si>
    <t>Fréza typu Oval burr se stranovým chráničem, průměr 4 mm, pracovní délka min. 350 mm, rovná, autoklávovatelná do 134 °C v parním autoklávu, barevné kódování průměru</t>
  </si>
  <si>
    <t>Fréza typu Oval burr s předo-stranovým chráničem, průměr 3 mm, pracovní délka min. 350 mm, rovná, autoklávovatelná do 134 °C v parním autoklávu, barevné kódování průměru</t>
  </si>
  <si>
    <t>Fréza typu Oval burr s předo-stranovým chráničem, průměr 4 mm, pracovní délka min. 350 mm, rovná, autoklávovatelná do 134 °C v parním autoklávu, barevné kódování průměru</t>
  </si>
  <si>
    <t>Fréza typu Round burr, průměr 3 mm, pracovní délka min. 350 mm, rovná, autoklávovatelná do 134 °C v parním autoklávu, barevné kódování průměru</t>
  </si>
  <si>
    <t>Fréza typu Round burr s diamantovým povrchem, průměr 3 mm, pracovní délka min. 350 mm, rovná, autoklávovatelná do 134 °C v parním autoklávu, barevné kódování průměru</t>
  </si>
  <si>
    <t>Fréza typu Round burr, průměr 4 mm, pracovní délka min. 350 mm, rovná, autoklávovatelná do 134 °C v parním autoklávu, barevné kódování průměru</t>
  </si>
  <si>
    <t>Fréza typu Round burr s diamantovým povrchem, průměr 4 mm, pracovní délka min. 350 mm, rovná, autoklávovatelná do 134 °C v parním autoklávu, barevné kódování průměru</t>
  </si>
  <si>
    <t>Resekční fréza typu Nucleus, průměr 4 mm, délka min. 350 mm, autoklávovatelná do 134 °C v parním autoklávu, barevné kódování průměru</t>
  </si>
  <si>
    <t>Resekční fréza typu Nucleus smooth  pro měkké tkáně, průměr 3 mm, délka min. 350 mm, autoklávovatelná do 134 °C v parním autoklávu, barevné kódování průměru</t>
  </si>
  <si>
    <t>Resekční fréza typu Nucleus smooth  pro měkké tkáně, průměr 4 mm, délka min. 350 mm, autoklávovatelná do 134 °C v parním autoklávu, barevné kódování průměru</t>
  </si>
  <si>
    <t>Resekční fréza typu Nucleus zahnutá, průměr 4,5 mm, délka min. 350 mm, jednorázová sterilně balená, barevné kódování průměru</t>
  </si>
  <si>
    <t>Resekční fréza typu Nucleus rovná, průměr 4,5 mm, délka min. 350 mm, jednorázová sterilně balená, barevné kódování průměru</t>
  </si>
  <si>
    <t>Koncovka pro frézu s elevací do stran typu Burr, průměr 3,5 mm, jednorázová sterilně balená</t>
  </si>
  <si>
    <t>Koncovka pro frézu s elevací do stran typu Burr s diamantovým povrechem, průměr 3,5 mm, jednorázová sterilně balená</t>
  </si>
  <si>
    <t>Resekční fréza typu Nucleus ARTICULATING s elevací distálního konce, průměr 5,5 mm, délka min. 350 mm, jednorázová sterilně balená</t>
  </si>
  <si>
    <t xml:space="preserve">Fréza typu Oval burr se zúženým koncem pro stenózu se stranovým chráničem, průměr 5,5 mm, pracovní délka min. 290 mm, rovná, autoklávovatelná do 134 °C v parním autoklávu, barevné kódování průměru, </t>
  </si>
  <si>
    <t xml:space="preserve">Fréza typu Oval burr s diamantovým povrechem pro stenózu, průměr 5,5 mm, pracovní délka min. 290 mm, rovná, autoklávovatelná do 134 °C v parním autoklávu, barevné kódování průměru, </t>
  </si>
  <si>
    <t xml:space="preserve">Fréza typu Round burr pro stenózu, průměr 5,5 mm, pracovní délka min. 290 mm, rovná, autoklávovatelná do 134 °C v parním autoklávu, barevné kódování průměru, </t>
  </si>
  <si>
    <t xml:space="preserve">Fréza typu Oval burr pro stenózu se stranovým chráničem, průměr 5,5 mm, pracovní délka min. 290 mm, rovná, autoklávovatelná do 134 °C v parním autoklávu, barevné kódování průměru, </t>
  </si>
  <si>
    <t xml:space="preserve">Fréza typu Oval burr pro stenózu se stranovým chráničem, průměr 5,5 mm, pracovní délka min. 290 mm, rovná, jednorázová sterilně balená, barevné kódování průměru, </t>
  </si>
  <si>
    <t>Set hadicový pro laparopumpu, artropumpu, 3m, Luer-lock, jednorázové 10 ks/bal</t>
  </si>
  <si>
    <t>Těsnění pro endoskopy typu O-Ring</t>
  </si>
  <si>
    <t xml:space="preserve">Fréza typu Oval burr s diamantovým povrechem pro stenózu, průměr 5,5 mm, pracovní délka min. 290 mm, rovná, jednorázová sterilně balená, barevné kódování průměru, </t>
  </si>
  <si>
    <t xml:space="preserve">Fréza typu Round burr pro stenózu, průměr 5,5 mm, pracovní délka min. 290 mm, rovná, jednorázová sterilně balená, barevné kódování průměru, </t>
  </si>
  <si>
    <t xml:space="preserve">Fréza typu Oval burr se zúženým koncem pro stenózu se stranovým chráničem, průměr 5,5 mm, pracovní délka min. 290 mm, rovná, jednorázová sterilně balená, barevné kódování průměru, </t>
  </si>
  <si>
    <t>Těsnění pro endoskopy typu MEMBRANE</t>
  </si>
  <si>
    <t>Hadicový set pro pumpu 20x resterilizovatelný (vč.10ks náhr.membrán)</t>
  </si>
  <si>
    <t>Cena v Kč bez DPH/ks</t>
  </si>
  <si>
    <t>CELKEM:</t>
  </si>
  <si>
    <t>Spotřební materiál pro 50 výkonů</t>
  </si>
  <si>
    <t>celkem v Kč bez DPH</t>
  </si>
  <si>
    <t xml:space="preserve">Příloha č. 1 KS - Dílčí specifikace ceny </t>
  </si>
  <si>
    <t>Název veřejné zakázky: Spinální endoskopický systém</t>
  </si>
  <si>
    <t>Počet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</si>
</sst>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/>
    <xf numFmtId="4" fontId="3" fillId="2" borderId="1" xfId="0" applyNumberFormat="1" applyFont="1" applyFill="1" applyBorder="1" applyProtection="1">
      <protection locked="0"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wrapText="1"/>
      <protection/>
    </xf>
    <xf numFmtId="0" fontId="4" fillId="0" borderId="0" xfId="0" applyFont="1" applyProtection="1">
      <protection/>
    </xf>
    <xf numFmtId="4" fontId="4" fillId="0" borderId="0" xfId="0" applyNumberFormat="1" applyFont="1" applyProtection="1">
      <protection/>
    </xf>
    <xf numFmtId="0" fontId="5" fillId="0" borderId="0" xfId="0" applyFont="1" applyAlignment="1" applyProtection="1">
      <alignment horizontal="left" wrapText="1"/>
      <protection/>
    </xf>
    <xf numFmtId="4" fontId="4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 horizontal="left" wrapText="1"/>
      <protection/>
    </xf>
    <xf numFmtId="0" fontId="3" fillId="0" borderId="0" xfId="0" applyFont="1" applyProtection="1">
      <protection/>
    </xf>
    <xf numFmtId="4" fontId="3" fillId="0" borderId="0" xfId="0" applyNumberFormat="1" applyFont="1" applyProtection="1">
      <protection/>
    </xf>
    <xf numFmtId="0" fontId="3" fillId="0" borderId="0" xfId="0" applyFont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1" xfId="0" applyFont="1" applyBorder="1" applyProtection="1">
      <protection/>
    </xf>
    <xf numFmtId="4" fontId="3" fillId="0" borderId="1" xfId="0" applyNumberFormat="1" applyFont="1" applyBorder="1" applyProtection="1"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1" fontId="3" fillId="0" borderId="1" xfId="0" applyNumberFormat="1" applyFont="1" applyBorder="1" applyAlignment="1" applyProtection="1">
      <alignment horizontal="center"/>
      <protection/>
    </xf>
    <xf numFmtId="2" fontId="3" fillId="0" borderId="1" xfId="20" applyNumberFormat="1" applyFont="1" applyBorder="1" applyProtection="1"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wrapText="1"/>
      <protection/>
    </xf>
    <xf numFmtId="2" fontId="4" fillId="0" borderId="0" xfId="0" applyNumberFormat="1" applyFont="1" applyAlignment="1" applyProtection="1">
      <alignment horizontal="right"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Protection="1"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tabSelected="1" zoomScale="90" zoomScaleNormal="90" workbookViewId="0" topLeftCell="A1">
      <selection activeCell="D9" sqref="D9"/>
    </sheetView>
  </sheetViews>
  <sheetFormatPr defaultColWidth="8.8515625" defaultRowHeight="15"/>
  <cols>
    <col min="1" max="1" width="8.8515625" style="11" customWidth="1"/>
    <col min="2" max="2" width="114.28125" style="19" customWidth="1"/>
    <col min="3" max="3" width="12.57421875" style="9" customWidth="1"/>
    <col min="4" max="4" width="19.8515625" style="10" bestFit="1" customWidth="1"/>
    <col min="5" max="5" width="26.421875" style="9" bestFit="1" customWidth="1"/>
    <col min="6" max="16384" width="8.8515625" style="9" customWidth="1"/>
  </cols>
  <sheetData>
    <row r="1" spans="1:4" s="4" customFormat="1" ht="15">
      <c r="A1" s="2" t="s">
        <v>35</v>
      </c>
      <c r="B1" s="3"/>
      <c r="D1" s="5"/>
    </row>
    <row r="3" spans="1:4" s="2" customFormat="1" ht="15">
      <c r="A3" s="2" t="s">
        <v>36</v>
      </c>
      <c r="B3" s="6"/>
      <c r="D3" s="7"/>
    </row>
    <row r="6" spans="1:2" ht="20.25" customHeight="1">
      <c r="A6" s="8" t="s">
        <v>33</v>
      </c>
      <c r="B6" s="8"/>
    </row>
    <row r="7" ht="15">
      <c r="B7" s="9"/>
    </row>
    <row r="8" spans="1:5" ht="15">
      <c r="A8" s="12"/>
      <c r="B8" s="13" t="s">
        <v>0</v>
      </c>
      <c r="C8" s="13" t="s">
        <v>37</v>
      </c>
      <c r="D8" s="14" t="s">
        <v>31</v>
      </c>
      <c r="E8" s="13" t="s">
        <v>34</v>
      </c>
    </row>
    <row r="9" spans="1:5" ht="57">
      <c r="A9" s="12">
        <v>1</v>
      </c>
      <c r="B9" s="15" t="s">
        <v>1</v>
      </c>
      <c r="C9" s="16">
        <v>40</v>
      </c>
      <c r="D9" s="1"/>
      <c r="E9" s="17">
        <f>D9*C9</f>
        <v>0</v>
      </c>
    </row>
    <row r="10" spans="1:5" ht="57">
      <c r="A10" s="12">
        <v>2</v>
      </c>
      <c r="B10" s="15" t="s">
        <v>3</v>
      </c>
      <c r="C10" s="16">
        <v>10</v>
      </c>
      <c r="D10" s="1"/>
      <c r="E10" s="17">
        <f aca="true" t="shared" si="0" ref="E10:E38">D10*C10</f>
        <v>0</v>
      </c>
    </row>
    <row r="11" spans="1:5" ht="39" customHeight="1">
      <c r="A11" s="12">
        <v>3</v>
      </c>
      <c r="B11" s="15" t="s">
        <v>2</v>
      </c>
      <c r="C11" s="16">
        <v>2</v>
      </c>
      <c r="D11" s="1"/>
      <c r="E11" s="17">
        <f t="shared" si="0"/>
        <v>0</v>
      </c>
    </row>
    <row r="12" spans="1:5" ht="36" customHeight="1">
      <c r="A12" s="12">
        <v>4</v>
      </c>
      <c r="B12" s="15" t="s">
        <v>4</v>
      </c>
      <c r="C12" s="16">
        <v>2</v>
      </c>
      <c r="D12" s="1"/>
      <c r="E12" s="17">
        <f t="shared" si="0"/>
        <v>0</v>
      </c>
    </row>
    <row r="13" spans="1:5" ht="36.95" customHeight="1">
      <c r="A13" s="12">
        <v>5</v>
      </c>
      <c r="B13" s="15" t="s">
        <v>5</v>
      </c>
      <c r="C13" s="16">
        <v>1</v>
      </c>
      <c r="D13" s="1"/>
      <c r="E13" s="17">
        <f t="shared" si="0"/>
        <v>0</v>
      </c>
    </row>
    <row r="14" spans="1:5" ht="36" customHeight="1">
      <c r="A14" s="12">
        <v>6</v>
      </c>
      <c r="B14" s="15" t="s">
        <v>6</v>
      </c>
      <c r="C14" s="16">
        <v>1</v>
      </c>
      <c r="D14" s="1"/>
      <c r="E14" s="17">
        <f t="shared" si="0"/>
        <v>0</v>
      </c>
    </row>
    <row r="15" spans="1:5" ht="28.5">
      <c r="A15" s="12">
        <v>7</v>
      </c>
      <c r="B15" s="15" t="s">
        <v>7</v>
      </c>
      <c r="C15" s="16">
        <v>2</v>
      </c>
      <c r="D15" s="1"/>
      <c r="E15" s="17">
        <f t="shared" si="0"/>
        <v>0</v>
      </c>
    </row>
    <row r="16" spans="1:5" ht="28.5">
      <c r="A16" s="12">
        <v>8</v>
      </c>
      <c r="B16" s="15" t="s">
        <v>9</v>
      </c>
      <c r="C16" s="16">
        <v>2</v>
      </c>
      <c r="D16" s="1"/>
      <c r="E16" s="17">
        <f t="shared" si="0"/>
        <v>0</v>
      </c>
    </row>
    <row r="17" spans="1:5" ht="28.5">
      <c r="A17" s="12">
        <v>9</v>
      </c>
      <c r="B17" s="15" t="s">
        <v>8</v>
      </c>
      <c r="C17" s="16">
        <v>2</v>
      </c>
      <c r="D17" s="1"/>
      <c r="E17" s="17">
        <f t="shared" si="0"/>
        <v>0</v>
      </c>
    </row>
    <row r="18" spans="1:5" ht="28.5">
      <c r="A18" s="12">
        <v>10</v>
      </c>
      <c r="B18" s="18" t="s">
        <v>10</v>
      </c>
      <c r="C18" s="16">
        <v>2</v>
      </c>
      <c r="D18" s="1"/>
      <c r="E18" s="17">
        <f t="shared" si="0"/>
        <v>0</v>
      </c>
    </row>
    <row r="19" spans="1:5" ht="28.5">
      <c r="A19" s="12">
        <v>11</v>
      </c>
      <c r="B19" s="15" t="s">
        <v>12</v>
      </c>
      <c r="C19" s="16">
        <v>1</v>
      </c>
      <c r="D19" s="1"/>
      <c r="E19" s="17">
        <f t="shared" si="0"/>
        <v>0</v>
      </c>
    </row>
    <row r="20" spans="1:5" ht="28.5">
      <c r="A20" s="12">
        <v>12</v>
      </c>
      <c r="B20" s="15" t="s">
        <v>11</v>
      </c>
      <c r="C20" s="16">
        <v>1</v>
      </c>
      <c r="D20" s="1"/>
      <c r="E20" s="17">
        <f t="shared" si="0"/>
        <v>0</v>
      </c>
    </row>
    <row r="21" spans="1:5" ht="28.5">
      <c r="A21" s="12">
        <v>13</v>
      </c>
      <c r="B21" s="15" t="s">
        <v>13</v>
      </c>
      <c r="C21" s="16">
        <v>1</v>
      </c>
      <c r="D21" s="1"/>
      <c r="E21" s="17">
        <f t="shared" si="0"/>
        <v>0</v>
      </c>
    </row>
    <row r="22" spans="1:5" ht="30.95" customHeight="1">
      <c r="A22" s="12">
        <v>14</v>
      </c>
      <c r="B22" s="15" t="s">
        <v>15</v>
      </c>
      <c r="C22" s="16">
        <v>1</v>
      </c>
      <c r="D22" s="1"/>
      <c r="E22" s="17">
        <f t="shared" si="0"/>
        <v>0</v>
      </c>
    </row>
    <row r="23" spans="1:5" ht="28.5">
      <c r="A23" s="12">
        <v>15</v>
      </c>
      <c r="B23" s="15" t="s">
        <v>14</v>
      </c>
      <c r="C23" s="16">
        <v>1</v>
      </c>
      <c r="D23" s="1"/>
      <c r="E23" s="17">
        <f t="shared" si="0"/>
        <v>0</v>
      </c>
    </row>
    <row r="24" spans="1:5" ht="15">
      <c r="A24" s="12">
        <v>16</v>
      </c>
      <c r="B24" s="15" t="s">
        <v>16</v>
      </c>
      <c r="C24" s="16">
        <v>2</v>
      </c>
      <c r="D24" s="1"/>
      <c r="E24" s="17">
        <f t="shared" si="0"/>
        <v>0</v>
      </c>
    </row>
    <row r="25" spans="1:5" ht="28.5">
      <c r="A25" s="12">
        <v>17</v>
      </c>
      <c r="B25" s="15" t="s">
        <v>17</v>
      </c>
      <c r="C25" s="16">
        <v>5</v>
      </c>
      <c r="D25" s="1"/>
      <c r="E25" s="17">
        <f t="shared" si="0"/>
        <v>0</v>
      </c>
    </row>
    <row r="26" spans="1:5" ht="28.5">
      <c r="A26" s="12">
        <v>18</v>
      </c>
      <c r="B26" s="15" t="s">
        <v>18</v>
      </c>
      <c r="C26" s="16">
        <v>1</v>
      </c>
      <c r="D26" s="1"/>
      <c r="E26" s="17">
        <f t="shared" si="0"/>
        <v>0</v>
      </c>
    </row>
    <row r="27" spans="1:5" ht="28.5">
      <c r="A27" s="12">
        <v>19</v>
      </c>
      <c r="B27" s="15" t="s">
        <v>22</v>
      </c>
      <c r="C27" s="16">
        <v>2</v>
      </c>
      <c r="D27" s="1"/>
      <c r="E27" s="17">
        <f t="shared" si="0"/>
        <v>0</v>
      </c>
    </row>
    <row r="28" spans="1:5" ht="28.5">
      <c r="A28" s="12">
        <v>20</v>
      </c>
      <c r="B28" s="15" t="s">
        <v>19</v>
      </c>
      <c r="C28" s="16">
        <v>2</v>
      </c>
      <c r="D28" s="1"/>
      <c r="E28" s="17">
        <f t="shared" si="0"/>
        <v>0</v>
      </c>
    </row>
    <row r="29" spans="1:5" ht="28.5">
      <c r="A29" s="12">
        <v>21</v>
      </c>
      <c r="B29" s="15" t="s">
        <v>21</v>
      </c>
      <c r="C29" s="16">
        <v>2</v>
      </c>
      <c r="D29" s="1"/>
      <c r="E29" s="17">
        <f t="shared" si="0"/>
        <v>0</v>
      </c>
    </row>
    <row r="30" spans="1:5" ht="28.5">
      <c r="A30" s="12">
        <v>22</v>
      </c>
      <c r="B30" s="15" t="s">
        <v>20</v>
      </c>
      <c r="C30" s="16">
        <v>2</v>
      </c>
      <c r="D30" s="1"/>
      <c r="E30" s="17">
        <f t="shared" si="0"/>
        <v>0</v>
      </c>
    </row>
    <row r="31" spans="1:5" ht="28.5">
      <c r="A31" s="12">
        <v>23</v>
      </c>
      <c r="B31" s="15" t="s">
        <v>23</v>
      </c>
      <c r="C31" s="16">
        <v>2</v>
      </c>
      <c r="D31" s="1"/>
      <c r="E31" s="17">
        <f t="shared" si="0"/>
        <v>0</v>
      </c>
    </row>
    <row r="32" spans="1:5" ht="28.5">
      <c r="A32" s="12">
        <v>24</v>
      </c>
      <c r="B32" s="15" t="s">
        <v>28</v>
      </c>
      <c r="C32" s="16">
        <v>2</v>
      </c>
      <c r="D32" s="1"/>
      <c r="E32" s="17">
        <f t="shared" si="0"/>
        <v>0</v>
      </c>
    </row>
    <row r="33" spans="1:5" ht="28.5">
      <c r="A33" s="12">
        <v>25</v>
      </c>
      <c r="B33" s="15" t="s">
        <v>27</v>
      </c>
      <c r="C33" s="16">
        <v>2</v>
      </c>
      <c r="D33" s="1"/>
      <c r="E33" s="17">
        <f t="shared" si="0"/>
        <v>0</v>
      </c>
    </row>
    <row r="34" spans="1:5" ht="28.5">
      <c r="A34" s="12">
        <v>26</v>
      </c>
      <c r="B34" s="15" t="s">
        <v>26</v>
      </c>
      <c r="C34" s="16">
        <v>2</v>
      </c>
      <c r="D34" s="1"/>
      <c r="E34" s="17">
        <f t="shared" si="0"/>
        <v>0</v>
      </c>
    </row>
    <row r="35" spans="1:5" ht="15">
      <c r="A35" s="12">
        <v>27</v>
      </c>
      <c r="B35" s="15" t="s">
        <v>25</v>
      </c>
      <c r="C35" s="16">
        <v>3</v>
      </c>
      <c r="D35" s="1"/>
      <c r="E35" s="17">
        <f t="shared" si="0"/>
        <v>0</v>
      </c>
    </row>
    <row r="36" spans="1:5" ht="15">
      <c r="A36" s="12">
        <v>28</v>
      </c>
      <c r="B36" s="15" t="s">
        <v>29</v>
      </c>
      <c r="C36" s="16">
        <v>3</v>
      </c>
      <c r="D36" s="1"/>
      <c r="E36" s="17">
        <f t="shared" si="0"/>
        <v>0</v>
      </c>
    </row>
    <row r="37" spans="1:5" ht="15">
      <c r="A37" s="12">
        <v>29</v>
      </c>
      <c r="B37" s="15" t="s">
        <v>30</v>
      </c>
      <c r="C37" s="16">
        <v>3</v>
      </c>
      <c r="D37" s="1"/>
      <c r="E37" s="17">
        <f t="shared" si="0"/>
        <v>0</v>
      </c>
    </row>
    <row r="38" spans="1:5" ht="15">
      <c r="A38" s="12">
        <v>30</v>
      </c>
      <c r="B38" s="15" t="s">
        <v>24</v>
      </c>
      <c r="C38" s="16">
        <v>10</v>
      </c>
      <c r="D38" s="1"/>
      <c r="E38" s="17">
        <f t="shared" si="0"/>
        <v>0</v>
      </c>
    </row>
    <row r="39" spans="4:5" ht="15">
      <c r="D39" s="10" t="s">
        <v>32</v>
      </c>
      <c r="E39" s="20">
        <f>SUM(E9:E38)</f>
        <v>0</v>
      </c>
    </row>
    <row r="42" spans="2:3" ht="15">
      <c r="B42" s="21"/>
      <c r="C42" s="22"/>
    </row>
    <row r="43" spans="2:3" ht="15">
      <c r="B43" s="23"/>
      <c r="C43" s="24"/>
    </row>
    <row r="44" spans="2:3" ht="15">
      <c r="B44" s="23"/>
      <c r="C44" s="24"/>
    </row>
    <row r="45" spans="2:3" ht="15">
      <c r="B45" s="21"/>
      <c r="C45" s="22"/>
    </row>
  </sheetData>
  <sheetProtection algorithmName="SHA-512" hashValue="p0VWJW3m3X5kVcwaO8x4CKaj7NiuMP2Dl2g/1sBco4afb2sKwuU31kBmWF0JBsmzwbXZX4HIzU/cblXpdov9Rg==" saltValue="+X0ESNRVMofo1f6esTUrXA==" spinCount="100000" sheet="1" objects="1" scenarios="1" selectLockedCells="1"/>
  <mergeCells count="1">
    <mergeCell ref="A6:B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2022-09-30T16:22:00Z</dcterms:created>
  <dcterms:modified xsi:type="dcterms:W3CDTF">2023-06-05T12:10:00Z</dcterms:modified>
  <cp:category/>
  <cp:version/>
  <cp:contentType/>
  <cp:contentStatus/>
</cp:coreProperties>
</file>