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1468132B-18A9-446E-900A-FE6118D768D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1" l="1"/>
  <c r="I10" i="1"/>
  <c r="I9" i="1"/>
  <c r="I11" i="1"/>
  <c r="I8" i="1"/>
  <c r="I7" i="1"/>
  <c r="I12" i="1" l="1"/>
</calcChain>
</file>

<file path=xl/sharedStrings.xml><?xml version="1.0" encoding="utf-8"?>
<sst xmlns="http://schemas.openxmlformats.org/spreadsheetml/2006/main" count="33" uniqueCount="29">
  <si>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</si>
  <si>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</si>
  <si>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</si>
  <si>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</si>
  <si>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</si>
  <si>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</si>
  <si>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</si>
  <si>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</si>
  <si>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</si>
  <si>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</si>
  <si>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</si>
  <si>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</si>
  <si>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</si>
  <si>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</si>
  <si>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</si>
  <si>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3.</t>
  </si>
  <si>
    <t>Předpokládaná spotřeba ks za období 2 let (24 měsíců)</t>
  </si>
  <si>
    <t>Nabídková cena v Kč bez DPH za předpokládanou spotřebu ks za 2 roky (24 měsíců)</t>
  </si>
  <si>
    <t>methylprednisolon-succinat #62,5MG/ML INJ PSO LQF 500MG+7,8ML</t>
  </si>
  <si>
    <t>methylprednisolon-succinat #40MG/ML INJ PSO LQF 40MG+1ML</t>
  </si>
  <si>
    <r>
      <t>methylprednisolon-succinat</t>
    </r>
    <r>
      <rPr>
        <sz val="10"/>
        <color theme="1"/>
        <rFont val="Arial"/>
        <family val="2"/>
        <charset val="238"/>
      </rPr>
      <t xml:space="preserve"> #62,5MG/ML INJ PSO LQF 125MG+2ML</t>
    </r>
  </si>
  <si>
    <t>4.</t>
  </si>
  <si>
    <t>methylprednisolon-succinat #62,5MG/ML INJ PSO LQF 1000MG+15,6ML</t>
  </si>
  <si>
    <t>5.</t>
  </si>
  <si>
    <t>methylprednisolon-succinat #62,5MG/ML INJ PSO LQF 250MG+4ML</t>
  </si>
  <si>
    <t>H02AB04</t>
  </si>
  <si>
    <t xml:space="preserve">Název VZ: Léčivý přípravek ATC skupiny H02AB04 s účinnou látkou methylprednisolon succinat </t>
  </si>
  <si>
    <t xml:space="preserve">Položky veřejné zakázky </t>
  </si>
  <si>
    <t>Sazba DPH v %: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</si>
</sst>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/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3" fontId="1" fillId="3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1" fontId="4" fillId="4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4" fontId="6" fillId="5" borderId="2" xfId="0" applyNumberFormat="1" applyFont="1" applyFill="1" applyBorder="1" applyAlignment="1">
      <alignment horizontal="right" vertical="center"/>
    </xf>
    <xf numFmtId="4" fontId="4" fillId="5" borderId="1" xfId="0" applyNumberFormat="1" applyFont="1" applyFill="1" applyBorder="1" applyAlignment="1">
      <alignment horizontal="right" vertical="center"/>
    </xf>
    <xf numFmtId="4" fontId="6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0"/>
  <sheetViews>
    <sheetView tabSelected="1" topLeftCell="A2" zoomScaleNormal="100" workbookViewId="0">
      <selection activeCell="H18" sqref="H18"/>
    </sheetView>
  </sheetViews>
  <sheetFormatPr defaultRowHeight="14.4" x14ac:dyDescent="0.3"/>
  <cols>
    <col min="1" max="1" width="7.6640625" customWidth="1"/>
    <col min="2" max="2" width="62.44140625" bestFit="1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664062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22" t="s">
        <v>26</v>
      </c>
      <c r="B3" s="23"/>
      <c r="C3" s="23"/>
      <c r="D3" s="23"/>
      <c r="E3" s="23"/>
      <c r="F3" s="23"/>
      <c r="G3" s="23"/>
      <c r="H3" s="23"/>
      <c r="I3" s="23"/>
    </row>
    <row r="4" spans="1:10" x14ac:dyDescent="0.3">
      <c r="A4" s="14"/>
      <c r="B4" s="15"/>
      <c r="C4" s="15"/>
      <c r="D4" s="15"/>
      <c r="E4" s="15"/>
      <c r="F4" s="15"/>
      <c r="G4" s="15"/>
      <c r="H4" s="15"/>
      <c r="I4" s="15"/>
    </row>
    <row r="6" spans="1:10" ht="69" x14ac:dyDescent="0.3">
      <c r="A6" s="24" t="s">
        <v>8</v>
      </c>
      <c r="B6" s="25" t="s">
        <v>27</v>
      </c>
      <c r="C6" s="25" t="s">
        <v>0</v>
      </c>
      <c r="D6" s="25" t="s">
        <v>9</v>
      </c>
      <c r="E6" s="24" t="s">
        <v>13</v>
      </c>
      <c r="F6" s="24" t="s">
        <v>1</v>
      </c>
      <c r="G6" s="26" t="s">
        <v>16</v>
      </c>
      <c r="H6" s="24" t="s">
        <v>12</v>
      </c>
      <c r="I6" s="26" t="s">
        <v>17</v>
      </c>
    </row>
    <row r="7" spans="1:10" s="12" customFormat="1" x14ac:dyDescent="0.3">
      <c r="A7" s="13" t="s">
        <v>11</v>
      </c>
      <c r="B7" s="16" t="s">
        <v>18</v>
      </c>
      <c r="C7" s="10"/>
      <c r="D7" s="10"/>
      <c r="E7" s="10"/>
      <c r="F7" s="28" t="s">
        <v>25</v>
      </c>
      <c r="G7" s="29">
        <v>2150</v>
      </c>
      <c r="H7" s="31"/>
      <c r="I7" s="11">
        <f>G7*H7</f>
        <v>0</v>
      </c>
    </row>
    <row r="8" spans="1:10" s="12" customFormat="1" x14ac:dyDescent="0.3">
      <c r="A8" s="17" t="s">
        <v>14</v>
      </c>
      <c r="B8" s="16" t="s">
        <v>19</v>
      </c>
      <c r="C8" s="10"/>
      <c r="D8" s="10"/>
      <c r="E8" s="10"/>
      <c r="F8" s="28" t="s">
        <v>25</v>
      </c>
      <c r="G8" s="29">
        <v>67000</v>
      </c>
      <c r="H8" s="31"/>
      <c r="I8" s="11">
        <f t="shared" ref="I8:I11" si="0">G8*H8</f>
        <v>0</v>
      </c>
    </row>
    <row r="9" spans="1:10" s="12" customFormat="1" ht="15.6" x14ac:dyDescent="0.3">
      <c r="A9" s="17" t="s">
        <v>15</v>
      </c>
      <c r="B9" s="27" t="s">
        <v>20</v>
      </c>
      <c r="C9" s="10"/>
      <c r="D9" s="10"/>
      <c r="E9" s="10"/>
      <c r="F9" s="28" t="s">
        <v>25</v>
      </c>
      <c r="G9" s="29">
        <v>7200</v>
      </c>
      <c r="H9" s="31"/>
      <c r="I9" s="11">
        <f t="shared" si="0"/>
        <v>0</v>
      </c>
    </row>
    <row r="10" spans="1:10" s="12" customFormat="1" x14ac:dyDescent="0.3">
      <c r="A10" s="17" t="s">
        <v>21</v>
      </c>
      <c r="B10" s="16" t="s">
        <v>22</v>
      </c>
      <c r="C10" s="10"/>
      <c r="D10" s="10"/>
      <c r="E10" s="10"/>
      <c r="F10" s="28" t="s">
        <v>25</v>
      </c>
      <c r="G10" s="30">
        <v>700</v>
      </c>
      <c r="H10" s="31"/>
      <c r="I10" s="11">
        <f t="shared" si="0"/>
        <v>0</v>
      </c>
    </row>
    <row r="11" spans="1:10" s="12" customFormat="1" x14ac:dyDescent="0.3">
      <c r="A11" s="19" t="s">
        <v>23</v>
      </c>
      <c r="B11" s="16" t="s">
        <v>24</v>
      </c>
      <c r="C11" s="10"/>
      <c r="D11" s="10"/>
      <c r="E11" s="18"/>
      <c r="F11" s="28" t="s">
        <v>25</v>
      </c>
      <c r="G11" s="29">
        <v>2100</v>
      </c>
      <c r="H11" s="31"/>
      <c r="I11" s="11">
        <f t="shared" si="0"/>
        <v>0</v>
      </c>
    </row>
    <row r="12" spans="1:10" x14ac:dyDescent="0.3">
      <c r="A12" s="20"/>
      <c r="B12" s="2"/>
      <c r="C12" s="2"/>
      <c r="D12" s="2"/>
      <c r="E12" s="2"/>
      <c r="F12" s="4"/>
      <c r="G12" s="4" t="s">
        <v>4</v>
      </c>
      <c r="H12" s="3"/>
      <c r="I12" s="37">
        <f>SUM(I7:I11)</f>
        <v>0</v>
      </c>
      <c r="J12" s="2"/>
    </row>
    <row r="13" spans="1:10" x14ac:dyDescent="0.3">
      <c r="F13" s="5"/>
      <c r="G13" s="33" t="s">
        <v>28</v>
      </c>
      <c r="H13" s="34"/>
      <c r="I13" s="32"/>
    </row>
    <row r="14" spans="1:10" ht="15.75" customHeight="1" x14ac:dyDescent="0.3">
      <c r="F14" s="5"/>
      <c r="G14" s="35" t="s">
        <v>6</v>
      </c>
      <c r="H14" s="36"/>
      <c r="I14" s="38"/>
    </row>
    <row r="15" spans="1:10" x14ac:dyDescent="0.3">
      <c r="G15" s="6" t="s">
        <v>5</v>
      </c>
      <c r="H15" s="3"/>
      <c r="I15" s="39">
        <f>SUM(I12,I14)</f>
        <v>0</v>
      </c>
    </row>
    <row r="17" spans="1:8" x14ac:dyDescent="0.3">
      <c r="A17" s="9" t="s">
        <v>3</v>
      </c>
      <c r="B17" s="9"/>
      <c r="C17" s="9"/>
      <c r="D17" s="9"/>
      <c r="E17" s="8"/>
    </row>
    <row r="18" spans="1:8" x14ac:dyDescent="0.3">
      <c r="G18" s="7"/>
      <c r="H18" s="7"/>
    </row>
    <row r="19" spans="1:8" x14ac:dyDescent="0.3">
      <c r="A19" s="21" t="s">
        <v>7</v>
      </c>
      <c r="B19" s="21"/>
      <c r="C19" s="21"/>
      <c r="D19" s="21"/>
      <c r="E19" s="21"/>
    </row>
    <row r="20" spans="1:8" x14ac:dyDescent="0.3">
      <c r="A20" t="s">
        <v>2</v>
      </c>
    </row>
  </sheetData>
  <mergeCells count="4">
    <mergeCell ref="A19:E19"/>
    <mergeCell ref="A3:I3"/>
    <mergeCell ref="G13:H13"/>
    <mergeCell ref="G14:H14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2023-03-26T00:31:51Z</dcterms:modified>
</cp:coreProperties>
</file>