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bookViews>
    <workbookView xWindow="65416" yWindow="65416" windowWidth="29040" windowHeight="17640" activeTab="0"/>
  </bookViews>
  <sheets>
    <sheet name="seznam" sheetId="1" r:id="rId1"/>
  </sheets>
  <definedNames/>
  <calcPr calcId="191029"/>
  <extLst/>
</workbook>
</file>

<file path=xl/sharedStrings.xml><?xml version="1.0" encoding="utf-8"?>
<sst xmlns="http://schemas.openxmlformats.org/spreadsheetml/2006/main" count="868" uniqueCount="432">
  <si>
    <t>Výrobce</t>
  </si>
  <si>
    <t>Model</t>
  </si>
  <si>
    <t>Povolená tolerance k délce</t>
  </si>
  <si>
    <t>Délka (mm)</t>
  </si>
  <si>
    <t>Povolená tolerance k hloubce</t>
  </si>
  <si>
    <t>Hloubka (mm)</t>
  </si>
  <si>
    <t>Povolená tolerance k výšce</t>
  </si>
  <si>
    <t>Výška (mm)</t>
  </si>
  <si>
    <t>Povolená tolerance k příkonu el. 230V</t>
  </si>
  <si>
    <t>Příkon el. 230V/(kW)</t>
  </si>
  <si>
    <t>Povolená tolerance k příkonu el. 400V</t>
  </si>
  <si>
    <t>Příkon el. 400V/ (kW)</t>
  </si>
  <si>
    <t>ks</t>
  </si>
  <si>
    <t>Cena/ks bez DPH</t>
  </si>
  <si>
    <t>Cena celkem bez DPH</t>
  </si>
  <si>
    <t>Max:</t>
  </si>
  <si>
    <t>+-10%</t>
  </si>
  <si>
    <t>700</t>
  </si>
  <si>
    <t>116.12</t>
  </si>
  <si>
    <t>116.13</t>
  </si>
  <si>
    <t>116.15</t>
  </si>
  <si>
    <t>116.16</t>
  </si>
  <si>
    <t>116.20</t>
  </si>
  <si>
    <t>Pracovní stůl nerez, zadní lem</t>
  </si>
  <si>
    <t>116.21</t>
  </si>
  <si>
    <t>116.29</t>
  </si>
  <si>
    <t>117.2</t>
  </si>
  <si>
    <t>117.4</t>
  </si>
  <si>
    <t>117.5</t>
  </si>
  <si>
    <t>Vozík celonerezový na GN pro 16GN 1/1, 4 otočná kola o průměru 125mm, 2 z toho s brzdou</t>
  </si>
  <si>
    <t>117.8</t>
  </si>
  <si>
    <t>117.9</t>
  </si>
  <si>
    <t>118.1</t>
  </si>
  <si>
    <t>118.2</t>
  </si>
  <si>
    <t>118.3</t>
  </si>
  <si>
    <t>118.5</t>
  </si>
  <si>
    <t>118.8</t>
  </si>
  <si>
    <t>118.9</t>
  </si>
  <si>
    <t>118.10</t>
  </si>
  <si>
    <t>119.1</t>
  </si>
  <si>
    <t>119.2</t>
  </si>
  <si>
    <t>119.3</t>
  </si>
  <si>
    <t>119.4</t>
  </si>
  <si>
    <t>119.5</t>
  </si>
  <si>
    <t>119.6</t>
  </si>
  <si>
    <t>119.7</t>
  </si>
  <si>
    <t>Pojízdný nerezový vozík s nerezovou nádobou 30 litrů. 3 pojezdová kolečka s pryžovou obručí (2 pevná, 1x otočné s fixací). Odnímatelná nádoba z nerezové oceli s kapacitou min. 30 litrů. Výška ovládací rukojeti 84 cm</t>
  </si>
  <si>
    <t>Krájecí nástavec s magnetickým zabezpečovacím zařízením. Z nerezové oceli včetně přítlačného zařízení a posunováku. Nasazuje se na pracovní pouzdro.</t>
  </si>
  <si>
    <t>Pracovní těleso s převodovkou (pro uložení kotoučů a disků) včetně odnímatelného
spodního usměrňovacího trychtýře v nerezovém provedení. Pracovní těleso je komplet v nerezu včetně upínací obruče a ramen.</t>
  </si>
  <si>
    <t>Násypkový nástavec s magnetickým zabezpečovacím zařízením, nerezová ocel, pro kontinuální zpracování větších množství produktu, je možné použití kotoučů i válců, nasazuje se na pracovní těleso.</t>
  </si>
  <si>
    <t>Rotor z nerezové oceli při použití násypkového nástavce (je bezpodmínečně zapotřebí pro sortiment válců)</t>
  </si>
  <si>
    <t>Rotor specíální - pasírovací při použití násypkového nástavce speciálně konstruován
pro pasírovací válce, vyroben z nerezové oceli</t>
  </si>
  <si>
    <t>Kotouč na strouhání různých druhů sýrů, 3mm</t>
  </si>
  <si>
    <t>Kotouč na strouhání různých druhů sýrů, 6mm</t>
  </si>
  <si>
    <t>Kotouč pro krouhání ovoce a zeleniny na přípravu salátů ze syrových produktů, 4mm</t>
  </si>
  <si>
    <t>Strouhací kotouč pro syrové brambory, 3mm</t>
  </si>
  <si>
    <t>Zařízení na krájení kostek 10x10x10mm. Komplet obsahuje: plátkovací nůž; kostkovací kotouč; utahovák; plastovou škrabku na čištění</t>
  </si>
  <si>
    <t>Kráječ kostek 16x16 mm. Náhradní kostkovací kotouč (bez nože a příslušenství).</t>
  </si>
  <si>
    <t>Strouhací válec na pečivo ke strouhání suchého chleba a žemlí, 1,5mm</t>
  </si>
  <si>
    <t>Strouhací válec pro strouhání syrových brambor, různých druhů ovoce a zeleniny, 2mm</t>
  </si>
  <si>
    <t>Strouhací válec pro strouhání syrových brambor, různých druhů ovoce a zeleniny, 3mm</t>
  </si>
  <si>
    <t>Válec pro strouhání sýra, zesílený, 3,5mm</t>
  </si>
  <si>
    <t>Válec na proužky pro jemné strouhané produkty z různých druhů ovoce a zeleniny, 9mm</t>
  </si>
  <si>
    <t>Válec na proužky pro jemné strouhané produkty z různých druhů ovoce a zeleniny, 10mm</t>
  </si>
  <si>
    <t>Válec na krájení proužků, 3,5x3mm</t>
  </si>
  <si>
    <t>Stojan 6 kotoučů z nerezové oceli pro hygienické a čisté ukládání</t>
  </si>
  <si>
    <t>119.8</t>
  </si>
  <si>
    <t>Stojánková baterie</t>
  </si>
  <si>
    <t>120.2</t>
  </si>
  <si>
    <t>120.3</t>
  </si>
  <si>
    <t>120.4</t>
  </si>
  <si>
    <t>138.1</t>
  </si>
  <si>
    <t>138.2</t>
  </si>
  <si>
    <t>138.3</t>
  </si>
  <si>
    <t>138.4</t>
  </si>
  <si>
    <t>138.5</t>
  </si>
  <si>
    <t>139.3</t>
  </si>
  <si>
    <t>Buben celonerezové konstrukce se samonavíjením hadice a vodícími válečky. Hadíce délky 20m. Vč. pěnovacího zařízení pro směšování chemického koncentrátu z připojené láhve při standardním tlaku vody. Zředěný roztok vytváří mokrou pěnu, která je pak aplikována na povrch zblízka nebo do vzdálenosti cca 3,6 m.</t>
  </si>
  <si>
    <t>143.1</t>
  </si>
  <si>
    <t>Paletový vozík, nosnost 2000, vidlice délka 1100</t>
  </si>
  <si>
    <t>215.1</t>
  </si>
  <si>
    <t>215.2</t>
  </si>
  <si>
    <t>215.3</t>
  </si>
  <si>
    <t>215.4</t>
  </si>
  <si>
    <t>215.5</t>
  </si>
  <si>
    <t>215.6</t>
  </si>
  <si>
    <t>Výdejní stůl nerez - rohový, čelní opláštění vč. soklu, spodní police</t>
  </si>
  <si>
    <t>215.7</t>
  </si>
  <si>
    <t>215.8</t>
  </si>
  <si>
    <t>215.9</t>
  </si>
  <si>
    <t>215.10</t>
  </si>
  <si>
    <t>215.11</t>
  </si>
  <si>
    <t>215.12</t>
  </si>
  <si>
    <t>215.13</t>
  </si>
  <si>
    <t>215.15</t>
  </si>
  <si>
    <t>Zákryt na etážový vozík nerez ve tvaru L, čelní opláštění vč. Soklu. Rozměry jsou minimální.</t>
  </si>
  <si>
    <t>Min:</t>
  </si>
  <si>
    <t>215.16</t>
  </si>
  <si>
    <t xml:space="preserve">Nerezový pracovní stůl ve tvaru „L“ s dřezem (rozměr dřezu500x600x300 mm), vevařené umyvadlo(rozměr umyvadla 290x400x200mm) , výklopný odpadkový koš pod umyvadlem, zadní a levý lem, spodní police,  jednolitá pracovní deska v bezesparém provedení, rohové provedení. 
</t>
  </si>
  <si>
    <t>2100/1200</t>
  </si>
  <si>
    <t>215.17</t>
  </si>
  <si>
    <t>215.20</t>
  </si>
  <si>
    <t>215.22</t>
  </si>
  <si>
    <t>215.23</t>
  </si>
  <si>
    <t>215.24</t>
  </si>
  <si>
    <t>215.25</t>
  </si>
  <si>
    <t>215.26</t>
  </si>
  <si>
    <t>215.27</t>
  </si>
  <si>
    <t>Pokladní blok s neutrálním prostorem před pokladnou, čelní opláštění po celé delce v prostoru pokladny 1x police, 1x zásuvka vč. Pojezdové dráhy a soklu. Povolená tolerance parametrů +-10% pokud není uvedeno maximum či minimum</t>
  </si>
  <si>
    <t>215.28</t>
  </si>
  <si>
    <t>215.29</t>
  </si>
  <si>
    <t>Pokladna - dodávka provozovatele</t>
  </si>
  <si>
    <t>215.30</t>
  </si>
  <si>
    <t>215.31</t>
  </si>
  <si>
    <t>215.32</t>
  </si>
  <si>
    <t>215.33</t>
  </si>
  <si>
    <t>Zásobník na tácy a příbory vč. 5xGN 1/4 – 150mm, pojízdné provedení, 4 otočná kola 2 z toho s brdou, pr kol 125mm, kapacita táců 530x370mm min 100ks</t>
  </si>
  <si>
    <t>237.1</t>
  </si>
  <si>
    <t>Nerezový pracovní stůl 2 x dřez (rozměr každého dřezu500x600x300 mm), prolis okolo dřezu. vevařené umyvadlo (rozměr umyvadla290x400x200mm) , výklopný odpadkový koš pod umyvadlem, zadní a pravý lem,4x zásuvka pro GN1/1 150 pod pracovní deskou,  jednolitá pracovní deska v bezesparém provedení, rohové provedení, zásuvy pro GN.</t>
  </si>
  <si>
    <t>237.2</t>
  </si>
  <si>
    <t>237.3</t>
  </si>
  <si>
    <t>237.4</t>
  </si>
  <si>
    <t>237.5</t>
  </si>
  <si>
    <t>237.6</t>
  </si>
  <si>
    <t>237.7</t>
  </si>
  <si>
    <t>237.8</t>
  </si>
  <si>
    <t>237.9</t>
  </si>
  <si>
    <t>237.10</t>
  </si>
  <si>
    <t>237.11</t>
  </si>
  <si>
    <t>237.12</t>
  </si>
  <si>
    <t>237.13</t>
  </si>
  <si>
    <t>Pracovní stůl nerez, police</t>
  </si>
  <si>
    <t>237.14</t>
  </si>
  <si>
    <t>237.15</t>
  </si>
  <si>
    <t>Položkový rozpočet nezahrnuje kompletní drobné vybavení kuchyně (např. gastronádoby, hrnce,koše do myčky a na skladování nádobí, nože, krájecí desky apod.).</t>
  </si>
  <si>
    <t>Obecné minimální požadavky na nerezový nábytek</t>
  </si>
  <si>
    <t>Materiál u veškerého nerezového nábytku AISI 304</t>
  </si>
  <si>
    <t>Nerezový nábytek je vyroben bez použítí nýtování v hlavní konstrukci nábytku, pouze za použití svařování, sváry řádně očištěny, z pohledové strany zabroušeny do pohledové kvality</t>
  </si>
  <si>
    <t>Veškerý materiál musí být schválen pro styk s potravinami</t>
  </si>
  <si>
    <t>Minimální tloušťky u jednotlivých druhů nábytku:</t>
  </si>
  <si>
    <t>Dřezy 1,5 mm</t>
  </si>
  <si>
    <t>Police 1,0mm</t>
  </si>
  <si>
    <t>Korpusy skříněk 1,0mm</t>
  </si>
  <si>
    <t>Pracovní desky stolů:</t>
  </si>
  <si>
    <t>Materiál - nerezová ocel AISI304</t>
  </si>
  <si>
    <t>Výztuhy s nerezových profilů</t>
  </si>
  <si>
    <t>Pracovní desky bez požitití dřevěných nebo dřevoobsahujících materiálů</t>
  </si>
  <si>
    <t>Deska celistvá plně zavařena bezespár</t>
  </si>
  <si>
    <t>Pracovní plochy u stěn bude s bočními a zadními lemy minimálně 50mm</t>
  </si>
  <si>
    <t>U mycích stolů se sprchou budou lemy vždy provedeny 200mm</t>
  </si>
  <si>
    <t>Desky provedeny s okapničkou nad samotným tělesem podstavce s přesahem</t>
  </si>
  <si>
    <t>Pracovní desky s dřezy - navíc oproti pracovním deskám stolů:</t>
  </si>
  <si>
    <t>Dřezy provedyny radiusově beze spár o síle materiálu 1,5mm</t>
  </si>
  <si>
    <t>Vevaření dřezu provedeno v bezesparém a neviditelném provedení</t>
  </si>
  <si>
    <t>Kolem dřezů bude proveden vždy prolis</t>
  </si>
  <si>
    <t>Zásuvky v nábytku:</t>
  </si>
  <si>
    <t>Zásuvky jsou vyrobeny pro rozměr GN1/1.</t>
  </si>
  <si>
    <t>Zásuvky jsou uchyceny na celonerezových teleskopických držácích umožňující plné vysunutí zásuvky</t>
  </si>
  <si>
    <t>Čela zásuvek jsou vyrobena z jednoho kusu bezespár včetně madla</t>
  </si>
  <si>
    <t>Zásuvky mají celonerezové ohýbané madlo</t>
  </si>
  <si>
    <t>Pokud jsou zásuvky umístěny pod sebou v bloku, je blok z pravé, levé a zadní strany uzavřen nerezovým plechem</t>
  </si>
  <si>
    <t>Dveře nábytku:</t>
  </si>
  <si>
    <t>Dveře jsou instalovány na nerezových pantech nebo jsou posuvné</t>
  </si>
  <si>
    <t>Čela dveří jsou vyrobena z jednoho kusu bezespár včetně madla</t>
  </si>
  <si>
    <t>Dveře mají celonerezové ohýbané madlo</t>
  </si>
  <si>
    <t>Podnoží pracovních stolů:</t>
  </si>
  <si>
    <t>Podnoží pracovních stolů je vyrobeno s uzavřených nerezových profilů 35x35mm o síle 1,5mm</t>
  </si>
  <si>
    <t>Materiál nerezová ocel AISI 304</t>
  </si>
  <si>
    <t>Pro oplechování nerezových stolů bude použit nerezový plech AISI 304 o síle 1,0mm</t>
  </si>
  <si>
    <t>Podnoží je opatřeno stavitelnými nožičkami s možností regulace v rozsahu 30mm, pokud není podnoží instalováno na stavební sokl</t>
  </si>
  <si>
    <t>Pokud je instalován v pracovní desce dřez, ten bude zakryt z čela stolu nerezovým plechem AISI 304 o výšce dle hloubky dřezu a to v celé délce stolu.</t>
  </si>
  <si>
    <t>Pokud je podnoží pracovních stolů instalováno na zděný či nerezový sokl, je stůl proveden minimálně s plnou odkládací policí se zadním lemem o výšce 50mm zakrývající sokl</t>
  </si>
  <si>
    <t>Pokud je podnoží pracovních stolů instalováno na zděný či nerezový sokl, je stůl proveden minimálně s plnou odkládací policí zakrývající sokl</t>
  </si>
  <si>
    <t>Regály:</t>
  </si>
  <si>
    <t>Nohy regálů jsou vyrobeny z nerezové oceli AISI 304, jakl 40x40mm o síle 1,5mm</t>
  </si>
  <si>
    <t>Nosnost police 100kg</t>
  </si>
  <si>
    <t>Regály budou opatřeny stavitelnými nažičkami s možností regulace o rozsahu 25mm</t>
  </si>
  <si>
    <t>Vysvětlivky:</t>
  </si>
  <si>
    <t>„Min:“ znamená minimální povolenou hodnotu</t>
  </si>
  <si>
    <t>„Max.“ znamená maximální povolenou hodnotu</t>
  </si>
  <si>
    <t>+-10% - rozsah povolených hodnot v toleranci plus a mínus 10%</t>
  </si>
  <si>
    <t>Označení  pozic</t>
  </si>
  <si>
    <t>Výdejní stůl nerez, čelní opláštění vč. soklu, spodní police, příprava pro zabudování položky 215.2. Nástavba tvořena nerezovou konstrukcí s vrchní skleněnou policí v čirém provedení. Nástavba je osazena LED osvětlením v celé délce. Rozměry jsou maximální.</t>
  </si>
  <si>
    <t>Válec na proužky pro jemné strouhané produkty z různých druhů ovoce a zeleniny, 7mm</t>
  </si>
  <si>
    <t>Nový popis</t>
  </si>
  <si>
    <t>Max hloubka při plně vyklopeném kotli:</t>
  </si>
  <si>
    <t>116.32</t>
  </si>
  <si>
    <t>116.5a</t>
  </si>
  <si>
    <t>116.5b</t>
  </si>
  <si>
    <t>116.7a</t>
  </si>
  <si>
    <t>116.7b</t>
  </si>
  <si>
    <t>116.22a</t>
  </si>
  <si>
    <t>116.22b</t>
  </si>
  <si>
    <t>116.31a</t>
  </si>
  <si>
    <t>116.31b</t>
  </si>
  <si>
    <t>116.13c</t>
  </si>
  <si>
    <t>Konvektomaty</t>
  </si>
  <si>
    <t>116.4a</t>
  </si>
  <si>
    <t>116.4b</t>
  </si>
  <si>
    <t>116.4c</t>
  </si>
  <si>
    <t>116.4d</t>
  </si>
  <si>
    <t>18</t>
  </si>
  <si>
    <t>Náhradní zavážecí vozík pro konvektomat 20GN1/1</t>
  </si>
  <si>
    <t>116 Centrální varna</t>
  </si>
  <si>
    <t>1825</t>
  </si>
  <si>
    <t>900</t>
  </si>
  <si>
    <t>1</t>
  </si>
  <si>
    <t>Pracovní stůl nerez, 2x zásuvka, zadní lem</t>
  </si>
  <si>
    <t>Nerezové umyvadlo závěsné, integrovaný výklopný odpadkový koš, stojánkvá baterie, kolenové ovládání</t>
  </si>
  <si>
    <t>450</t>
  </si>
  <si>
    <t>Nerezová nástěnná police jednopatrová, zadní lem</t>
  </si>
  <si>
    <t>350</t>
  </si>
  <si>
    <t>300</t>
  </si>
  <si>
    <t>1200</t>
  </si>
  <si>
    <t>116.31</t>
  </si>
  <si>
    <t>116.33</t>
  </si>
  <si>
    <t>116.34</t>
  </si>
  <si>
    <t>Pracovní stůl nerez, 1x police, pojízdný, 4 otočná kola pr.125mm, 2 z toho s brzdou</t>
  </si>
  <si>
    <t>4</t>
  </si>
  <si>
    <t>116.37</t>
  </si>
  <si>
    <t>16.38</t>
  </si>
  <si>
    <t>500</t>
  </si>
  <si>
    <t>2200</t>
  </si>
  <si>
    <t>Pracovní stůl nerez se spodní policí, zadní lem</t>
  </si>
  <si>
    <t>1000</t>
  </si>
  <si>
    <t>116.54</t>
  </si>
  <si>
    <t>116.55</t>
  </si>
  <si>
    <t>116.56</t>
  </si>
  <si>
    <t>1800</t>
  </si>
  <si>
    <t>116.39+40+42</t>
  </si>
  <si>
    <t>Pracovní stůl nerez s policí a zadním lemem, dřez lisovaný 400x400x250mm, stojánková páková baterie</t>
  </si>
  <si>
    <t>Pracovní stůl nerez, 1xpolice, 1xzásuvka pro GN1/1, zadní lem, dřez lisovaný 400x400x250mm, stojánkvá baterie</t>
  </si>
  <si>
    <t>2425</t>
  </si>
  <si>
    <t>116.58</t>
  </si>
  <si>
    <t>116.61</t>
  </si>
  <si>
    <t>6</t>
  </si>
  <si>
    <t>116.63</t>
  </si>
  <si>
    <t>116.64</t>
  </si>
  <si>
    <t>Pracovní stůl nerez, 1x police, zadní lem</t>
  </si>
  <si>
    <t>3</t>
  </si>
  <si>
    <t>Pracovní stůl nerez, police, zadní lem a pravý lem</t>
  </si>
  <si>
    <t>116.65</t>
  </si>
  <si>
    <t>117 Přípravna masa a ryb</t>
  </si>
  <si>
    <t>117.1+6+7</t>
  </si>
  <si>
    <t>117.3</t>
  </si>
  <si>
    <t>117.13</t>
  </si>
  <si>
    <t>117.14</t>
  </si>
  <si>
    <t>117.15</t>
  </si>
  <si>
    <t>117.16</t>
  </si>
  <si>
    <t>1025</t>
  </si>
  <si>
    <t>Max.</t>
  </si>
  <si>
    <t>Pojízdná odpadní nádoba nerezová min. 50l s víkem</t>
  </si>
  <si>
    <t>117.10+11+12</t>
  </si>
  <si>
    <t>Pracovní stůl nerez, 2xzásuvka pro GN1/1, zadní lem, dřez lisovaný 600x500x300mm, stojánková páková baterie s tlakovou sprchou a raménkem</t>
  </si>
  <si>
    <t>2400</t>
  </si>
  <si>
    <t>Regál nerez, 4 police, nosnost police 80kg</t>
  </si>
  <si>
    <t>600</t>
  </si>
  <si>
    <t>Neobsazeno</t>
  </si>
  <si>
    <t>118.11</t>
  </si>
  <si>
    <t>118.12</t>
  </si>
  <si>
    <t>118.13</t>
  </si>
  <si>
    <t>118.14</t>
  </si>
  <si>
    <t>118.15</t>
  </si>
  <si>
    <t>Pracovní stůl nerez, 2x police, pojízdný, 4 otočná kola pr.125mm, 2 z toho s brzdou</t>
  </si>
  <si>
    <t>2000</t>
  </si>
  <si>
    <t>Pracovní stůl nerez, 2xzásuvka pro GN1/1, zadní lem</t>
  </si>
  <si>
    <t xml:space="preserve">Univerzální kuchyňský robot vč. příslušenství: 1x kotlík 60l včetně vozíku pro kotlík; 1x metla pro koltík 60l; 1x hák pro kotlík 60l; 1x míchač pro kotlík 60l; 1x kotlík 30l včetně vozíku pro kotlík; 1x metla pro kotlík 30l; 1x hák pro kotlík 30l; 1x míchač pro kotlík 30l. Elektrické ovládání stroje pomocí tlačítek rychlostí, nouzové STOP tlačítko. 3 rychlostní stupně. Spouštění a zvedání kotlíku s motorickým zdvihem. </t>
  </si>
  <si>
    <t>118 Přípravna těsta</t>
  </si>
  <si>
    <t>119Čistá přípravna zeleniny</t>
  </si>
  <si>
    <t>Bukový řeznický špalek</t>
  </si>
  <si>
    <t>bez pozice</t>
  </si>
  <si>
    <t>Dřezová baterie páková k položce 119.4</t>
  </si>
  <si>
    <t>1400</t>
  </si>
  <si>
    <t>119.9</t>
  </si>
  <si>
    <t>119.10</t>
  </si>
  <si>
    <t>119.11</t>
  </si>
  <si>
    <t>119.12</t>
  </si>
  <si>
    <t>119.13</t>
  </si>
  <si>
    <t>119.14</t>
  </si>
  <si>
    <t>119.15</t>
  </si>
  <si>
    <t>Univerzální velkokuchyňský robot se sestavou na zpracování zeleniny, ovoce.
Pohonná jednotka z nerez oceli min. AISI 304,  2 rychlosti pohonu.
Pohonná jednotka min. 1,8 kW.
Stupeň ochrany (krytí) min. IP54.</t>
  </si>
  <si>
    <t xml:space="preserve">Min. </t>
  </si>
  <si>
    <t>Pracovní těleso s převodovkou (pro uložení kotoučů a disků). Pracovní těleso je komplet v nerezu včetně upínací obruče a ramen.</t>
  </si>
  <si>
    <t>mobilní nerezový podstavec pod univerzální robot - položka 119.15</t>
  </si>
  <si>
    <t>120 Mytí provozního nádobí</t>
  </si>
  <si>
    <t>800</t>
  </si>
  <si>
    <t>Stojánková baterie s raménkem a sprchou na vyvažovací pružině</t>
  </si>
  <si>
    <t>120.5</t>
  </si>
  <si>
    <t>120.6</t>
  </si>
  <si>
    <t>120.7</t>
  </si>
  <si>
    <t>120.8</t>
  </si>
  <si>
    <t>122 Sklad DKP</t>
  </si>
  <si>
    <t>122.1</t>
  </si>
  <si>
    <t>Nerezový regál stávající - nenaceňovat</t>
  </si>
  <si>
    <t>125.1</t>
  </si>
  <si>
    <t>125 Sklad chemie</t>
  </si>
  <si>
    <t>127 Sklad vratných obalů</t>
  </si>
  <si>
    <t>127.1</t>
  </si>
  <si>
    <t>130 Příjem potravin</t>
  </si>
  <si>
    <t>130.4</t>
  </si>
  <si>
    <t>Ocelový rudl, nosnost min. 200kg, bantamová kola</t>
  </si>
  <si>
    <t>130.5</t>
  </si>
  <si>
    <t>130.6</t>
  </si>
  <si>
    <t>Servírovací celonerezový vozík 2 police, 4 otočná kola průměr 125mm, 2 z toho s brzdou, nosnost police min. 90kg</t>
  </si>
  <si>
    <t>135 Sklady Chodba</t>
  </si>
  <si>
    <t>136 Sklad potravin</t>
  </si>
  <si>
    <t>136.1</t>
  </si>
  <si>
    <t>136.2</t>
  </si>
  <si>
    <t>137 Sklad potravin</t>
  </si>
  <si>
    <t>137.1</t>
  </si>
  <si>
    <t>138 Hrubá přípravna zeleniny</t>
  </si>
  <si>
    <t>138.6</t>
  </si>
  <si>
    <t>138.7</t>
  </si>
  <si>
    <t>138.8.</t>
  </si>
  <si>
    <t>138.10</t>
  </si>
  <si>
    <t>Škrabka brambor. Nerezová, Výkonnost stroje: 400 kg - 500 kg / hod. Celonerezové provedení. Vč. nerezového lapače slupek, elektrické připojení 400v</t>
  </si>
  <si>
    <t>138.12</t>
  </si>
  <si>
    <t>139 Denní sklad</t>
  </si>
  <si>
    <t>139.4</t>
  </si>
  <si>
    <t>139.5</t>
  </si>
  <si>
    <t>139.6</t>
  </si>
  <si>
    <t>1100</t>
  </si>
  <si>
    <t>2100</t>
  </si>
  <si>
    <t>140 Výtluk vajec</t>
  </si>
  <si>
    <t>140.5</t>
  </si>
  <si>
    <t>140.6</t>
  </si>
  <si>
    <t>Pracovní stůl nerez, 1xzásuvka pro GN1/1, zadní lem, dřez lisovaný 400x500x250mm, stojánková páková baterie</t>
  </si>
  <si>
    <t>1900</t>
  </si>
  <si>
    <t>140.1+3+4</t>
  </si>
  <si>
    <t>142 Mytí tabletového systému</t>
  </si>
  <si>
    <t>142.5</t>
  </si>
  <si>
    <t>142.6</t>
  </si>
  <si>
    <t>143 Mytí tabletových skříní</t>
  </si>
  <si>
    <t>151.1 Chlazený odpad</t>
  </si>
  <si>
    <t>151.2</t>
  </si>
  <si>
    <t>116.57+59+60</t>
  </si>
  <si>
    <t>118.4+6+7</t>
  </si>
  <si>
    <t>Dvoudřez nerez, 2 lisované vany min. 600x500x300mm, zadní lem</t>
  </si>
  <si>
    <t>130.2</t>
  </si>
  <si>
    <t>Zařízení pro udržování a nízkoteplotní úpravy pokrmů kapacita min. 4X GN1/1 40. Vaření pomocí min. 2 režimů: manuální / individuální měnitelné programy. Ovládání prostřednictvím displeje. Možnost uložení vlastního programu min. 8. Vytápění pomocí odporového topného drátu. Dvířka s regulací vlhkosti .  4x madlo pro  manipulaci. Vnitřní zaoblená komora. Vnitřní a vnější plášť: nerez min. CrNi 18/10. Povolená tolerance parametrů +-10% pokud není uvedeno maximum či minimum. Umístěno ve sporáku pozice 116.22b v podestavbě. Zařízení na el. zásuvku 230V.</t>
  </si>
  <si>
    <t>Nerezový neutrální modul s pracovní plochou.  Materiál min. AISI 304</t>
  </si>
  <si>
    <t>116.13d</t>
  </si>
  <si>
    <t>Varná linka 3  tvořící jeden ucelený varný blok o délce max. 4000mm a hloubce max. 2400mm, jednotlivé položky jsou spojeny tak, aby spoj zabraňoval zatékání na podlahu. Varná linka je propojena spoji v jednontný celek. Varná linka je tvořena položkami:1x116.13, 1x116.31a, 1x116.31b, 116.13c, 116.13d. Veškeré uvedené položky, musejí být instalovány s jejich přední půdorysnou hranou zároveň se zadní hranou podlahové vpustě(myšleno ze strany obsluhy)</t>
  </si>
  <si>
    <t>Varná linka 2  tvořící jeden ucelený varný blok o maximální délce 3000mm a hloubce 1800mm, jednotlivé položky jsou spojeny tak, aby spoj zabraňoval zatékání na podlahu. Varná linka je propojena spoji v jednontný celek. Varná linka je tvořena položkami: 1x 116.12, 1x116.13, 1x 116.22,1x116.32. Veškeré uvedené položky, musejí být instalovány s jejich přední půdorysnou hranou zároveň se zadní hranou podlahové vpustě(myšleno ze strany obsluhy)</t>
  </si>
  <si>
    <t>Elektrické varné kotle, sklopné, s mícháním a výpustným ventilem, umístěné vedle sebe. Veškeré uvedené položky, musejí být instalovány tak, aby využívali podlahové vpustě pro vypouštění např. vody při čištění přímo do podlahové vpustě z varné nádoby.</t>
  </si>
  <si>
    <t>Chladicí skříň dvoudveřová, netto objem vnitřního prostoru min. 900 litrů, GN 2/1 s nuceným oběhem vzduchu s automatickým odtáváním a odpaření kondenzátu horkým plynem, digitální termostat. Osvětlení vnitřního prostoru. Rozsah teplot max.-2/min.+8°C. Nerezové provedení vně i uvnitř. Výparník umístěný vně chladicí komory. Jednotka ve formě monobloku v horní části přístroje. Výškově nastavitelné nohy. Energetická třída min.C. Klimatická třída min.5. Bezdrátová konektivita pro sběr HACCP dat (PC, mobilní telefon, tablet). Elektrické připojení na zásuvku 230V.</t>
  </si>
  <si>
    <t>Chladicí skříň jednodveřová, netto objem vnitřního prostoru min. 440 litrů, GN 2/1 s nuceným oběhem vzduchu s automatickým odtáváním a odpaření kondenzátu horkým plynem, digitální termostat. Osvětlení vnitřního prostoru. Rozsah teplot max.-2/min.+8°C. Nerezové provedení vně i uvnitř. Výparník umístěný vně chladicí komory. Jednotka ve formě monobloku v horní části přístroje. Výškově nastavitelné nohy. Energetická třída min.B. Klimatická třída min. 5. Bezdrátová konektivita pro sběr HACCP dat (PC, mobilní telefon, tablet). Elektrické připojení na zásuvku 230V</t>
  </si>
  <si>
    <t>Mrazící skříň jednodveřová, netto objem vnitřního prostoru min. 440 litrů, GN 2/1 s nuceným oběhem vzduchu s automatickým odtáváním a odpaření kondenzátu horkým plynem, digitální termostat. Osvětlení vnitřního prostoru. Rozsah teplot max. -22/min.-15°C. Nerezové provedení vně i uvnitř. Výparník umístěný vně chladicí komory. Jednotka ve formě monobloku v horní části přístroje. Výškově nastavitelné nohy. Energetická třída min.C. Klimatická třída min.5. Bezdrátová konektivita pro sběr HACCP dat (PC, mobilní telefon, tablet). Elektrické připojení na zásuvku 230V.</t>
  </si>
  <si>
    <t>Chlazená vitrína na zákusky, dvoupatrová, samoobslužná. Čelní opláštění vč. soklu. 1XSpodní chlazený prostor se zásuvy GN 1/1 a dvířky, osvětlení LED pod každou policí. Nucená cirkulace vzduchu. Zadní dvířka, posuvná, skleněná. Digitální termostat. Chladící médium R134A.Uvedený příkon je maximální. Tolerance exaktních hodnot pokud není uvedeno max nebo min +-10%. Elektrické připojení 230V. Maximální výška nejvyšší police pro zákusky 1600mm.</t>
  </si>
  <si>
    <t>Vestavný udržovač hranolků vč. Perforovaného dna.  Obsah min. 20dm3. Ovládání pomocí 3stupňového hlavního vypínače s kontrolkou provozu s funkcemi min:topení pod / topení nad / topení pod a nad.Tolerance exaktních hodnot pokud není uvedeno max nebo min +-10%. Elektrické připojení 230V.</t>
  </si>
  <si>
    <t>Stolní váha pro vážení při prodeji zboží s výpočtem ceny (potraviny, zelenina apod.) s nerezovou vážní miskou min.300xmin.300. Funkce: tárování, 7 předvoleb pro přímé ceny, programování přednastavených položek. Standardní komunikace RS-232. Váživost: 3/6 kg – dvou-rozsahová rozlišení (dílek): 1/2g. ES ověření pro obchodní vážení. Tolerance exaktních hodnot pokud není uvedeno max nebo min +-10%. Elektrické připojení přes adaptér na 230V a bateriový provoz.</t>
  </si>
  <si>
    <t>Chlazený výdejní stůl(2 sekce pro GN1/1 s dvířky) s chlazenou vanou pro 3GN1/1 150, čelní opláštění vč. Soklu. Spodní chlazený prostor pro GN 1/1, uzavřený dvířky. Digitální termostat max.+2až. min.+8°C. Nástavba tvořena nerezovou konstrukcí s vrchní policí v čirém provedení. Nástavba je osazena LED osvětlením v celé délce. Tolerance exaktních hodnot pokud není uvedeno max nebo min +-10%. Elektrické připojení 230V</t>
  </si>
  <si>
    <t>Stojánková páková baterie</t>
  </si>
  <si>
    <t>Kombinovaná chladicí/mrazící skříň, samostatné prostory 2x300l, GN 2/1 s nuceným oběhem vzduchu s automatickým odtáváním a odpaření kondenzátu horkým plynem, nastavitelný s digitálním displejem. 2 Samostatně oddělení prostory. Rozsah teplot max.0 až min.+12°C u chladící části a min.-15 až max.-22°C u mrazící části. Nerezové provedení vně i uvnitř.vnitřní prostor se zaoblenými hranami. Výparník umístěný vně chladicí komory. Jednotka ve formě monobloku v horní části přístroje. Výškově nastavitelné nohy.Povolená tolerance parametrů +-10% pokud není uvedeno maximum či minimum. Elektrické připojení zásuvkou 230V</t>
  </si>
  <si>
    <t>Výdejní stůl skříňový nerezový  s policí samoobslužný, kostra stolu uzavřená ze 3 stran, spodní police, celoplošné zatížení police min.80 kg, min 4x stavitelná noha, sokl po celém obvodu stolu, výška 150 mm. 3x vestavná odkapní vanička 150x150 mm. Uzamykatelná skříňka s posuvnými dvířky. Policová nástavba se 2 policemi. Pojezdová dráha na podnosy trubková (4x trubka průměru min. 25mm, celk. šířka 330-350mm), délky 1600mm(+-10%). Konstrukční příprava pro interiérové opláštění všech pohledových stran (z pohledu zákazníka) lamino deskou tl. 18 mm. Povolená tolerance parametrů +-10% pokud není uvedeno maximum či minimum</t>
  </si>
  <si>
    <t>Výčepní stojan s jedním kohoutem</t>
  </si>
  <si>
    <t>Chladič piva a nápojů pro 3 nápoje, čerpadlo s výtlakem min. 7 metrů. Saturační sud. Výkon min. 70 litrů/hod. Přístup pro servisní zásahy. Redukční ventil CO2. Hadice 6x8 mm vzduchová. Vodní filtr patrona, hlava 3/8". Manometr pr. 40 mm 0-10 bar zadní. Regulátor 1/4-8 mm. Elektrické připojení 230V.</t>
  </si>
  <si>
    <t>237 Studená kuchyně</t>
  </si>
  <si>
    <t>Nástěnná police nerez</t>
  </si>
  <si>
    <t>Kompaktní digitální váha. Váživosti 3/6kg, dílek 1/2g. Rozměr nerezové vážní plochy min.: 300 x 220mm. Certifikace: pro obchodní vážení - ES ověření. Displej LCD podsvícený. Elektrické připojení zásuvkou 230V přes adaptér , alternativní napájení: vestavěný dobíjecí akumulátor. Komunikace: sériové rozhraní RS-232.</t>
  </si>
  <si>
    <t>Řezačka masa- výkon min. 100kg za hod. Šnekový převod, napájení 230V.  Součástí musí být 2x řezací nůž, min 2  řezací desky 6mm a 8 mm, plnící tlačka.</t>
  </si>
  <si>
    <t>Pásový dopravník délky 4500 mm s koncovou optoelektronickou závorou, opláštění a konstrukce dopravníku z nerezové oceli 18/10. Motor min. 0,5 kW pro pohon dopravníku. Dopravníkový pás pro tác 530x370mm. Pás bude na konci osazen el. zásuvkou 3 kW/230V, plynulá regulace pohonu dopravníku, možnost nastavení rychlosti v rozmezí max3. - min.10 / min. Tolerance exaktních hodnot pokud není uvedeno max nebo min +-10%. Elektrické připojení 400V</t>
  </si>
  <si>
    <t>220</t>
  </si>
  <si>
    <t>Bateriový mycí stroj na podlahu, včetně náhradní baterie, min. výkon 1200 m2/h Šířka pracovního záběru min. 40 cm, Šířka sací lamely min. 65 cm. Objem nádrže na vodu min.40 l. Objem sběrné nádrže min 40 l. Příkon min. 900 W. Vytrvalost baterie min. 2h. Včetně příslušenství: Kartáč, nabíječka, stírací lišta</t>
  </si>
  <si>
    <t>Max bez kliky dveří :</t>
  </si>
  <si>
    <t>Max bez kliky dveří:</t>
  </si>
  <si>
    <t>Digestoř nad konvektomaty vč. Tukových lamelových filtrů. kondenzační, recirkulační s protipachovým filtračním systémem. Systémové zařízení výrobce konvektomatu. Systémová digestoř elektronicky řízená konvektomaty. Rozměry dle konvektomatů.Elektrické připojení 230V</t>
  </si>
  <si>
    <t>Ruční ponorný mixér, délka ramene mixéru min. 530 mm., nerezový kryt motorového bloku. Odnímatelná noha, rozebíratelný nůž a zvon. Nůž, noha a zvon z nerezové oceli. Mixovací nůž pro přípravu hustých polévek a omáček. Univerzální držák pro upevnění k nádobě jakékoliv velikosti. Nástěnný držák na zavěšení. Příkon min. 750 W</t>
  </si>
  <si>
    <t>Ruční ponorný mixér + šlehač, délka ramene mixéru min. 350 mm. Regulovatelné otáčky mixéru v rozmezí, nerezový kryt motorového bloku. Odnímatelná noha, rozebíratelný nůž a zvon. Nůž, noha a zvon z nerezové oceli. Kovová převodovka. Mixovací nůž pro přípravu hustých polévek a omáček. Příkon min. 440 W</t>
  </si>
  <si>
    <t>Mlýnek na maso. Motor pro nepřetržité používání. . Šnekový pohon. Ovládací prvky chráněny krytím IP 54. Mlecí hlava je vyrobena z nerezové oceli a je odnímatelná. Standardní vybavení: mlecí hlava(1× nůž, 1× šajba) a šajba 4,5 mm. Výkon min. 300 kg/hod. Průměr mlecí hlavy min. 82 mm. Na podstavci.Tolerance exaktních hodnot +-10%. Elektrické připojení 400V.</t>
  </si>
  <si>
    <t>Dělička těsta. Provedení pro trvalý provoz. Rozdělování těsta na min. 35 dílků, s velikostí jednotlivých dílů od max.40gr do min.100gr. Dělička je v pojídzném provedení, vybavena bezpečnostním spínačem (dělení se spustí pouze s vloženou mísou). Připojení na 230V</t>
  </si>
  <si>
    <t>Univerzální kuchyňský robot vč. příslušenství: 1x kotlík 60l včetně vozíku pro kotlík; 1x metla pro koltík 60l; 1x hák pro kotlík 60l; 1x míchač pro kotlík 60l; 1x kotlík 30l včetně vozíku pro kotlík; 1x metla pro kotlík 30l; 1x hák pro kotlík 30l; 1x míchač pro kotlík 30l. Elektrické ovládání stroje pomocí tlačítek rychlostí, nouzové STOP tlačítko. 3 rychlostní stupně. Spouštění a zvedání kotlíku s motorickým zdvihem.Elektrické připojení na 400v</t>
  </si>
  <si>
    <t>Váha příjmová, můstková, nerezová vážní plošina, váživost 300kg, vážní plocha 600x800mm, provoz z elektrické sítě i na akumulátor, ES ověření pro obchodní vážení, dvourozsahová 150/300kg, s přesností 50/100g, displej pro zobrazování hmotnosti, komunikační port pro připojení tiskárny a počítače, funkce nulování, tára, sčítání navážek, počítání kusů, limitní vážení</t>
  </si>
  <si>
    <t>215 Výdej</t>
  </si>
  <si>
    <t>Automatický kávovar na espresso, kávu a další horké nápoje. S pevným připojením na vodu. Dotykový displej,
2 mlýnky na kávu, 1 zásobník na kávová zrna a 1 zásobník na instatní ingredience, překapávač z nerezové oceli, samosatný okruh horké vody, odkapní deska, indikátor zavápnění, odvápňovací a čistící program. Výkon: espresso - 120-150 šálků / hod.;  káva - 80-100 šálků / hod.; instantní nápoj - min.200 šálků / hod. Tolerance exaktních hodnot pokud není uvedeno max nebo min +-10%. Elektrické připojení přes zásuvku 230V</t>
  </si>
  <si>
    <t>15-25</t>
  </si>
  <si>
    <t>Pojezdová dráha trubková nerez, 4 trubky</t>
  </si>
  <si>
    <t>Vakuová balička. Vnitřní deska ke správnému umístění produktů. Rozměry vakuové komory min. (d × š × v) – 310 × 280 × 85 mm. Výkon vývěvy  min.4 m3/h. Šířka sváru na liště –min. 3,5 mm. šířka sáčku na liště min. 280 mm. Program – 1. Ovládání – digitální. Elektrické připojení zásuvkou 230V.</t>
  </si>
  <si>
    <t>Nářezový stroj s nerezovým nožem pr. min.330mm a uložením posuvného stolu našikmo. Vyroben z potravinářské hliníkové slitiny a nerezu.  Určen pro  nepřetržitého provozu. Uzavřená a utěsněná řemenice. Demontovatelný nerezový nůž. Zabudované brusné zařízení. Gumové nožičky. Řezná plocha min.300xmin.270 mm. Stolní zařízení. Elektrické připojení zásuvkou 230V</t>
  </si>
  <si>
    <t>Povolená tolerance exaktních hodnot, které nejsou dány rozpětím (min./max.) je +/- 10% za podmínky dodržení celkového projektového řešení všech navazujících profesí.</t>
  </si>
  <si>
    <t>Pokud u některých položek není uveden rozměr, má se za to, že dodavatel musí respektovat celkové projektové řešení všech profesí včetně stavební dispozice.</t>
  </si>
  <si>
    <t>15-28</t>
  </si>
  <si>
    <t>Nerezový sloupek s vestavěnýma zásuvkama: 1x400V/16A, 2x230V/16A</t>
  </si>
  <si>
    <t>20-44</t>
  </si>
  <si>
    <t>Elektrický varný kotlík (vestavný) se suchým ohřevem. Digitální ovládání s displejem a tastaturou. Využitelný objem min. 6,5l. Regulace teploty max.60-min.85°C Tolerance hodnot +/-10%. Elektrické připojení na zásuvku 230V.</t>
  </si>
  <si>
    <t>Stolní kuchyňský robot, nerezová nádoba o objemu min. 4 litry.  Min 3 rychlostí. Přídavný mixér s objemem min. 1 litru. Kráječ zeleniny. Mlýnek na maso. Šlehač, hnětač, míchač.  Elektrické připojení na zásuvku 230V.</t>
  </si>
  <si>
    <t>Univerzální kuchyňský robot vč. příslušenství: 1x kotlík 60l včetně vozíku pro kotlík; 1x metla pro koltík 60l; 1x hák pro kotlík 60l; 1x míchač pro kotlík 60l; 1x kotlík 30l včetně vozíku pro kotlík; 1x metla pro kotlík 30l; 1x hák pro kotlík 30l; 1x míchač pro kotlík 30l. Včetně přípojného strojku na mletí masa. Elektrické ovládání stroje pomocí tlačítek rychlostí, nouzové STOP tlačítko. 3 rychlostní stupně. Spouštění a zvedání kotlíku s motorickým zdvihem. Elektrické připojení 400V.</t>
  </si>
  <si>
    <t>Výdejní stůl samostatné 4 vany GN 1/1, čelní opláštění vč. soklu, samostatně vyhřívané vany. spodní police. Elektronická regulace teploty min.30-min.90°C s displejem. Celonerezové provedení. Vany o hloubce 210 mm. Automatické napouštění a dopouštění vody. Hladinový senzor - hlídání maximální a minimální hladiny. Ochrana proti přetečení každé vany. Ovládací prvky na čelním panelu. Zásuvka 230V na čelním panelu. Hygienická nástavba. Tvořena nerezovou konstrukcí s vrchní policí a čelním sklem v čirém provedení. Nástavba je osazena LED osvětlením v celé délce. Elektrické připojení 400V.</t>
  </si>
  <si>
    <t>Výdejní stůl nerez - rohový, čelní opláštění vč. soklu. 2xSpodní chlazený prostor pro GN 1/1, uzavřený dvířky. Digitální termostat max+2až min.+8°C. Hygienická nástavba. Tvořena nerezovou konstrukcí s vrchní policí a čelním sklem v čirém provedení. Nástavba je osazena infra osvětlením v celé délce.Tolerance exaktních hodnot pokud není uvedeno max nebo min +-10%.Elektrické připojení 230V</t>
  </si>
  <si>
    <t>Výdejní stůl nerez, čelní opláštění vč. soklu. Výdejní vana 1GN 1/1, samostatně vyhřívaná. Elektronická  regulace teploty  max.30-min. 90°Cs displejem. Celonerezové provedení. Vana o hloubce 210 mm. Automatické napouštění a dopouštění vody. Hladinový senzor - hlídání maximální a minimální hladiny. Ochrana proti přetečení vany.Ovládací prvky na čelním panelu. Zásuvka 230V na čelním panelu. Spodní prostor tvoří režon s posuvnými dvířky. Nastavitelná perforovaná středová police. Elektronická regulace teploty max.30-min.90°C s displejem. Hygienická nástavba. Tvořena nerezovou konstrukcí s vrchní policí a čelním sklem v čirém provedení. Nástavba je osazena infra osvětlením v celé délce. Příprava pro vestavbu položky 215.11. Tolerance exaktních hodnot pokud není uvedeno max nebo min +-10%. Elektrické připojení 230V</t>
  </si>
  <si>
    <t>Zbývající zařízení a nábytek ve varně</t>
  </si>
  <si>
    <t>Pracovní desky stolů min.1,2 mm</t>
  </si>
  <si>
    <t>Konstrukce stolů s jaklu min.35x35mm o síle mni.1,5mm</t>
  </si>
  <si>
    <t>Vodící lišty min. 1,5mm</t>
  </si>
  <si>
    <t>Základny skříněk min.1,0mm</t>
  </si>
  <si>
    <t>Policové regály min.1,25mm</t>
  </si>
  <si>
    <t>Dvířka mni.1,0mm</t>
  </si>
  <si>
    <t>Síla použitého plechu 1,2mm</t>
  </si>
  <si>
    <t>Nosnost zásuvky je min.50kg</t>
  </si>
  <si>
    <t>Varná linka 1  tvořící jeden ucelený varný blok o maximální délce 3000mm a hloubce 2800mm, jednotlivé položky jsou spojeny tak, aby spoj zabraňoval zatékání na podlahu. Varná linka je propojena spoji v jednotný celek. Varná linka je tvořena položkami: 1x 116.5a,116.5b, 1x 116.7a, 116.7b. Veškeré uvedené položky, musejí být instalovány s jejich přední půdorysnou hranou zároveň se zadní hranou podlahové vpustě(myšleno ze strany obsluhy)</t>
  </si>
  <si>
    <t>Multifunkční varné zařízení. Užitná kapacita min. 100l.Minimální plocha dna 37 dm2.  Kapacita  při vaření v GN min. 2xGN 1/1-200. Ovládání pomocí dotykové obrazovky(rezistivní nebo kapacitní) v českém jazyce. Stroj řízen microprocesorem. přednastavené varné programy min. 7,vytváření a ukládání receptů v českém jazyce.Vpichová potravinová sonda. Funkce min. smažení; grilování; vaření ve vodě; vaření mléčných produktů; vaření v páře; nízkoteplotního dlouhodobého vaření; vaření souvide; vaření v gastronádobách a  varných koších například těstovin; fritování ve fritovacích koších; delta T vaření; udržování na nastavené teplotě. Rozsah nastavení teploty max. 50 - min. 250°C. Automatické napouštění vody s přednastavením množství s přesností min. na 1l. Výpustný ventil 2" (umístěný vlevo nebo vpravo varné nádoby) z nerezové oceli AISI 316 s pojistkou proti otevření, včetně EPDM těsnění, s plynulou regulací proudu vypouštěného obsahu zabraňující rozstřik vypouštěné tekutiny. Izolované dvouplášťové víko s těsněním. Celonerezová vana z materiálu min. AISI 304.Vč. příslušenství: 1x rameno pro koše nebo GN, 2xvarný koš,2x fritovací koš,  1x scezovací síto, 1x vozík na vypouštění vařeného obsahu, 2xrošt na dno pánve, 1x čistící houbička
Integrovaná elektrická zásuvka 230V s příkonem 0,5kW. Sprcha pro čištění stroje.Povolená tolerance hodnot:+-10%, pokud není uvedeno minimum nebo maximum.</t>
  </si>
  <si>
    <t>Regál nerez, 4 police, nosnost police min. 80kg</t>
  </si>
  <si>
    <t>Nerezový jednodřez s vanou min. 900x600x300mm, zadní lem 100mm</t>
  </si>
  <si>
    <t>Multifunkční varné zařízení, tlakové, Užitná kapacita: minimálně 100 litrů. Varná plocha: min.37 dm2. Automatický zdvih košů nebo gastronádob.
Rozsah teplot:max. 50 – min. 250°C. Ovládání pomocí dotykové obrazovky (rezistivní nebo kapacitní) v českém jazyce, přednastavené varné programy, vytváření a ukládání receptů v českém jazyce. Vpichová potravinová sonda. Min. Funkce: smažení; grilování; vaření ve vodě; vaření v tlaku(min. 0,3bar), vaření mléčných produktů; vaření v páře; nízkoteplotního dlouhodobého vaření; vaření souvide; vaření v gastronádobách a varných koších například těstovin; fritování ve fritovacích koších; udržování na nastavené teplotě.  Automatické napouštění vody s přednastavením množství s přesností min. na 1l. Celonerezová vana z materiálu min.  AISI 304. Celonerezová rámová konstrukce. USB port pro aktualizaci software .Sprcha pro čištění. Vč. příslušenství: 1x rameno pro zdvih košů, 2xvarný koš,2x fritovací koš,  1x scezovací síto, 1x vozík na vypouštění vařeného obsahu, 2xrošt na dno varné nádoby, 1x čistící houbička, vozík na skladování, zpětné přečerpávání(elektrickým čerpadlem) oleje o teplotě min. 180°C zpět do varného zařízení a filtraci oleje, kapacitně uzpůsoben jedné fritovací šarži.Povolená tolerance parametrů +-10% pokud není uvedeno maximum či minimum.</t>
  </si>
  <si>
    <t>Multifunkční varné zařízení, Užitná kapacita: minimálně 30 litrů. Varná plocha: min.25 dm2.
Rozsah teplot: max. 50 –  min.250°C. Ovládání pomocí dotykové obrazovky (rezistivní nebo kapacitní) v českém jazyce, přednastavené varné programy min. 7,vytváření a ukládání receptů v českém jazyce. Vpichová potravinová sonda. Funkce  min. smažení; grilování; vaření ve vodě;  vaření mléčných produktů; vaření v páře; nízkoteplotního dlouhodobého vaření; vaření souvide; vaření v gastronádobách a varných koších například těstovin; fritování ve fritovacích koších; udržování na nastavené teplotě.  Automatické napouštění vody s přednastavením množství s přesností min. na 1l. Celonerezová vana z materiálu min. AISI 304. Celonerezová rámová konstrukce. USB port pro aktualizaci software. Sprcha pro čištění. Vč. příslušenství: 1x rameno pro koše nebo GN, 2xvarný koš,2x fritovací koš,  1x scezovací síto, 1x vozík na vypouštění vařeného obsahu, 2xrošt na dno varné nádoby, 1x čistící houbička. Povolená tolerance parametrů +-10% pokud není uvedeno maximum či minimum.</t>
  </si>
  <si>
    <t xml:space="preserve">Indukční sporák, uzavřený ze tří stran, celonerezová konstrukce z materiálu min. AISI 304,  bez větracích otvorů z boků, zad, vrchní desky, dna a boků vnitřního skříňového prostoru, spodní police. Levá a pravá strana sporáku je dvoupláštová. Volná odkládací praconí plocha na levé straně sporáku o min.délce 400 mm. Vč. elektrické 230V/500W zásuvky pro napojení příslušenství (např. tyčový mixér). Ovládání ploten z čela sporáku. Síla pracovní desky min. 2mm. Napouštěcí rameno na studenou vodu s výškou výtoku min. 400 mm, max. 500mm.  Provedení na nerezové nohy  150mm. 2xProfesionální vestavná indukční varná a udržovací deska umístěny vedle sebe určená pro dlouhodobý provoz bez přerušení min. 8H .Příkon každé plotny 3,5kW. Bezrámečkové zabudování do varného bloku.
Rozměry sklokeramické desky min.: 300x300mm. Vnější průměr dna nádobí pro vaření, při kterém sepne indukční ohřev od max. 120 mm. Zatížitelnost sklokeramické varné desky min. 60kg. Bezpečnostní prvky min. 2 při přehřátí elektrického prostoru a varné desky (systém vypne při přehřátí). Bezpečnostní prvky při elektrickém přetížení min. 2. Systém řízení nastavené teploty v reálném čase s přesností na 1°C, 3 druhy varných postupů:
- Vaření podle teploty s přesností na min.1°(max. 35- min. 200°C)
- Udržovací režimy podle nastavené teploty max.40- min. 90°C
- Vaření s různými úrovněmi výkonu min. 9
Povolená tolerance parametrů +-10% pokud není uvedeno maximum či minimum. </t>
  </si>
  <si>
    <t xml:space="preserve">Indukční sporák, uzavřený ze tří stran, celonerezová konstrukce z materiálu min. AISI 304,  bez větracích otvorů z boků, zad, vrchní desky, dna a boků vnitřního skříňového prostoru, spodní police. Levá a pravá strana sporáku je dvoupláštová. Volná odkládací praconí plocha na pravé straně sporáku o délce min.400 mm. Vč. elektrické 230V/500W zásuvky pro napojení příslušenství (např. tyčový mixér). Ovládání ploten z čela sporáku. Síla pracovní desky min. 2mm. Napouštěcí rameno na studenou vodu s výškou výtoku min. 400 mm, max. 500mm.  Provedení na nerezové nohy  150mm. 2xProfesionální vestavná indukční varná a udržovací deska umístěny vedle sebe určená pro dlouhodobý provoz bez přerušení min. 8H .Příkon každé plotny 3,5kW. Bezrámečkové zabudování do varného bloku.
Rozměry sklokeramické desky min.: 300x300mm. Vnější průměr dna nádobí při, kterém sepne indukční ohřev od max. 120mm. Zatížitelnost sklokeramické varné desky min. 60kg. Bezpečnostní prvky min. 2 při přehřátí elektrického prostoru a varné desky (systém vypne při přehřátí). Bezpečnostní prvky při elektrickém přetížení min. 2. Systém řízení nastavené teploty v reálném čase s přesností na 1°C, 3 druhy varných postupů:
- Vaření podle teploty s přesností na min.1°(max. 35- min. 200°C)
- Udržovací režimy podle nastavené teploty max.40- min. 90°C
- Vaření s různými úrovněmi výkonu min. 9
Povolená tolerance parametrů +-10% pokud není uvedeno maximum či minimum. </t>
  </si>
  <si>
    <t>Multifunkční varné zařízení. Užitná kapacita min. 100l.Minimální plocha dna 37 dm2.  Kapacita  při vaření v GN min. 2xGN 1/1-200. Ovládání pomocí dotykové obrazovky(rezistivní nebo kapacitní) v českém jazyce. přednastavené varné programy min. 7,vytváření a ukládání receptů v českém jazyce.Vpichová potravinová sonda. Funkce min. smažení; grilování; vaření ve vodě; vaření mléčných produktů; vaření v páře; nízkoteplotního dlouhodobého vaření; vaření souvide; vaření v gastronádobách a  varných koších například těstovin; fritování ve fritovacích koších; delta T vaření; udržování na nastavené teplotě. Rozsah nastavení teploty max. 50 - min. 250°C. Automatické napouštění vody s přednastavením množství s přesností min. na 1l. Výpustný ventil 2" (umístěný vlevo nebo vpravo varné nádoby) z nerezové oceli AISI 316 s pojistkou proti otevření, včetně EPDM těsnění, s plynulou regulací proudu vypouštěného obsahu zabraňující rozstřik vypouštěné tekutiny. Izolované dvouplášťové víko s těsněním. Celonerezová vana z materiálu min. AISI 304.Vč. příslušenství: 1x rameno pro koše nebo GN, 2xvarný koš,2x fritovací koš,  1x scezovací síto, 1x vozík na vypouštění vařeného obsahu, 2xrošt na dno pánve, 1x čistící houbička
Integrovaná elektrická zásuvka 230V s příkonem 0,5kW. Sprcha pro čištění stroje.Povolená tolerance hodnot:+-10%, pokud není uvedeno minimum nebo maximum.</t>
  </si>
  <si>
    <t>Multifunkční varné zařízení. Užitná kapacita min. 170l.Minimální plocha dna 50 dm2.  Kapacita  při vaření v GN min. 3xGN 1/1-200. Ovládání pomocí dotykové obrazovky(rezistivní nebo kapacitní) v českém jazyce. přednastavené varné programy min. 7,vytváření a ukládání receptů v českém jazyce. Vpichová potravinová sonda. Min. Funkce: smažení; grilování; vaření ve vodě; vaření mléčných produktů; vaření v páře; nízkoteplotního dlouhodobého vaření; vaření souvide; vaření v gastronádobách a  varných koších například těstovin; fritování ve fritovacích koších; delta T vaření; udržování na nastavené teplotě. Rozsah nastavení teploty v rozsahu max. 50 - min. 250°C. Automatické napouštění vody s přednastavením množství s přesností min. na 1l. Výpustný ventil 2" (umístěný vlevo nebo vpravo varné nádoby) z nerezové oceli AISI 316 s pojistkou proti otevření, včetně EPDM těsnění, s plynulou regulací proudu vypouštěného obsahu zabraňující rozstřik vypouštěné tekutiny. Izolované dvouplášťové víko s těsněním. Celonerezová vana z materiálu min. AISI 304.Vč. příslušenství: 3xvarný koš,  1x scezovací síto, 1x vozík na vypouštění vařeného obsahu, 3xrošt na dno varné nádoby, 1x čistící houbička
Integrovaná elektrická zásuvka 230V s příkonem 0,5kW. Sprcha pro čištění stroje.Povolená tolerance hodnot:+-10%, pokud není uvedeno minimum nebo maximum.</t>
  </si>
  <si>
    <t>Elektrický konvektomat pro 20GN 1/1 se zavážecím vozíkem s rozestupy zásuvů min. 63mm, bojlerový.Rovnoměrná tepelná úprava v každém zásuvu. Automatická korekce programu vzhledem ke vloženému množství potraviny. Režim konvektomatu se třemi provozními režimy: pára max.30–min.130 °C, horký vzduch max.30–min.300 °C, kombinace páry a horkého vzduchu max.30–min.300 °C. Měření, nastavování a regulace vlhkosti s přesností na 1 procento. Režim Delta-T. Funkce min.: vaření, smažení, fritování, vaření v páře, pečení, nízkoteplotní úpravy přes noc. Ovládací obrazovka. Dotykový display/obrazovka (kapacitní nebo rezistivní). Systém automatického čištění- mytí varné komory. Tukový filtr ve varné komoře. Integrovaná ruční sprcha s automatickým navíjením. Sonda teploty jádra se min. tříbodovým měřením. Min. 350 libovolně nastavitelných programů min. s 12 kroky.,  min. 5 rychlosti vzduchu, nastavitelné. Funkce zajišťující  zchlazení varného prostoru. Automatická předvolba okamžiku spuštění. Zobrazení skutečných a požadovaných hodnot na displeji. bojler pro výrobu  páry s automatickým plněním vodou. Detekce vodního kamene a zavápnění.  Zásuvy v zavážecím vozíku vhodné pro gastronádoby GN 1/1, 1/2, 1/3. Rozhraní USB pro export dat HACCP na paměťový modul USB nebo pro snadnou aktualizaci softwaru. Povolená tolerance parametrů +-10% pokud není uvedeno maximum či minimum.</t>
  </si>
  <si>
    <t>Elektrický konvektomat pro 10GN 1/1  s rozestupy zásuvů min. 65mm, bojlerový.Rovnoměrná tepelná úprava v každém zásuvu. Automatická korekce programu vzhledem ke vloženému množství potraviny. Režim konvektomatu se třemi provozními režimy: pára max.30–min.130 °C, horký vzduch max.30–min.300 °C, kombinace páry a horkého vzduchu max.30–min.300 °C. Měření, nastavování a regulace vlhkosti s přesností na 1 procento. Režim Delta-T. Funkce: vaření, smažení, fritování, vaření v páře, pečení, nízkoteplotní úpravy přes noc. Ovládací obrazovka. Dotykový display/obrazovka (kapacitní nebo rezistivní). Systém automatického čištění- mytí varné komory. Integrovaná ruční sprcha s automatickým navíjením. Sonda teploty jádra se min. tříbodovým měřením. Min. 350 libovolně nastavitelných programů min. s 12 kroky.,  min. 5 rychlosti vzduchu, nastavitelné. Funkce zajišťující  zchlazení varného prostoru. Automatická předvolba okamžiku spuštění. Zobrazení skutečných a požadovaných hodnot na displeji. bojler pro výrobu  páry s automatickým plněním vodou. Detekce vodního kamene a zavápnění.  Zásuvy  vhodné pro gastronádoby GN 1/1, 1/2, 1/3. Rozhraní USB pro export dat HACCP na paměťový modul USB nebo pro snadnou aktualizaci softwaru. Konvektomat včetně nerezové podestavby z materiálu min AISI 304. se zásuvy pro 10GN1/1.Povolená tolerance parametrů +-10% pokud není uvedeno maximum či minimum.</t>
  </si>
  <si>
    <t>Chladicí stůl pro GN 1/1, 3x dveře. zadní lem. vnitřní prostor bez výparníku s nuceným oběhem vzduchu, automatické odtávání a odpařování za použití horkého plynu. Objem min. 420l. Rozsah teplot min.0/min.+8°C. Digitální temostat.Klimatická třída min.5, energetická třída min. C.Bezdrátová konektivita pro sběr HACCP dat (PC, mobilní telefon, tablet). Elektrické připojení na zásuvku 230V.</t>
  </si>
  <si>
    <t>Banketový vozík vyhřívaný, vyroben z  nerezového materiálu AISI 304. Dvouplášťové provedení vč. tepelné izolace. Křídlové otevírání dneří  v úhlu min. 270° s aretací. Rozsah teploty od max.30 - min. 90°C.   konvekční vytápění, včetně zvlhčovací nádobky, Regulace teploty a vlhkosti digitálně.  Čtyři otočná kolečka (min. Ø125, 2x brzděná). Kapacita 15GN 1/1. Lisované podélné vsuny s roztečí 75mm, pryžové nárazníky v rozích. Tolerance exaktních hodnot pokud není uvedeno max. nebo min. +-10%. Elektrické připojení 230V zásuvkou.</t>
  </si>
  <si>
    <t>Buben celonerezové konstrukce se samonavíjením hadice a vodícími válečky. Hadíce délky min. 20m. Vč. pěnovacího zařízení pro směšování chemického koncentrátu z připojené láhve při standardním tlaku vody. Zředěný roztok vytváří mokrou pěnu, která je pak aplikována na povrch zblízka nebo do vzdálenosti min. 3,6 m.</t>
  </si>
  <si>
    <t xml:space="preserve">Banketový vozík vyhřívaný, vyroben z  nerezového materiálu. Dvouplášťové provedení vč. tepelné izolace. Křídlové otevírání dveří  v úhlu min. 270° s aretací. Rozsah teploty od max.30 - min.90°C.  konvekční vytápění  systémem horkého vzduchu, včetně zvlhčovací nádobky, Regulace teploty a vlhkosti digitálně.  Čtyři otočná kolečka (min.Ø125, 2x brzděná). Kapacita min.15GN 1/1. Lisované podélné vsuny s roztečí min 75mm, pryžové nárazníky v rozích. Tolerance exaktních hodnot pokud není uvedeno max. nebo min. +-10%.Elektrické připojení na zásuvku 230V. </t>
  </si>
  <si>
    <t>Multifunkční varné zařízení, tlakové, Užitná kapacita: minimálně 50 litrů. Varná plocha: min.37 dm2.
Rozsah teplot: max.50 – min.250°C. Ovládání pomocí dotykové obrazovky (rezistivní nebo kapacitní) v českém jazyce, přednastavené varné programy, možnost vytváření a ukládání receptů v českém jazyce. Vpichová potravinová sonda. Min. Funkce: smažení; grilování; vaření ve vodě; vaření v tlaku(min. 0,3bar), vaření mléčných produktů; vaření v páře; nízkoteplotního dlouhodobého vaření; vaření souvide; vaření v gastronádobách a varných koších například těstovin; fritování ve fritovacích koších; udržování na nastavené teplotě.  Automatické napouštění vody s přednastavením množství s přesností min. na 1l. Celonerezová vana z materiálu min.AISI 304. Celonerezová rámová konstrukce. USB port pro aktualizaci software. Elektrická energie 400V/15-25kW. Uváděné rozměry jsou maximální. Sprcha pro čištění. Vč. příslušenství: 1x rameno pro koše nebo GN, 2xvarný koš,2x fritovací koš,  1x scezovací síto, 1x vozík na vypouštění vařeného obsahu, 2xrošt na dno varné nádoby, 1x čistící houbička</t>
  </si>
  <si>
    <t>Indukční sporák, uzavřený ze tří stran bez větracích otvorů z boků, zad, vrchní desky, dna a boků vnitřního skříňového prostoru, spodní police. Levá a pravá strana sporáku je dvoupláštová. Vč. elektrické 230V/500W zásuvky pro napojení příslušenství (např. tyčový mixér). Ovládání ploten z čela sporáku. Síla pracovní desky min. 2mm. Napouštěcí rameno na studenou vodu s výškouz výtoku m400-500mm.  Provedení na nerezové nohy  150mm. 1xProfesionální vestavná indukční varná a udržovací deska určená pro dlouhodobý provoz bez přerušení min. 8H min 3,5kW. Bezrámečkové zabudování do varného bloku.
Rozměry sklokeramické desky min.: 300x300mm. Vnější rozměr dna nádobí pro vaření při, kterém sepne indukční ohřev od pr. max 120mm. Zatížitelnost sklokeramické varné desky min. 60kg. Min. 2 Bezpečnostní prvky při přehřátí elektrického prostoru a varné desky (systém vypne při přehřátí). Min. 1 Bezpečnostní prvek při elektrickém přetížení. Systém řízení nastavené teploty v reálném čase s přesností na 1°C, 3 druhy varných postupů:
Inteligentní vaření podle teploty s přesností na 1°(max. 35-min. 200°C)
Udržovací režimy podle nastavené teploty max.40-min.90°C
Vaření s různými úrovněmi výkonu min. 9; 1xVestavný indukční wok, průměr varné plochy 300 mm, výkon min.5 kW, sklokeramická deska o rozměru průměr 300 síla desky 6 mm. Elektronické ovládání
Uvedené rozměry jsou maximální. Uvedený příkon je maximální. Povolená tolerance parametrů +-10% pokud není uvedeno maximum či minimum</t>
  </si>
  <si>
    <t>Elektrický konvektomat pro 6GN 1/1  s rozestupy zásuvů min. 65mm, bojlerový.Rovnoměrná tepelná úprava v každém zásuvu. Automatická korekce programu vzhledem ke vloženému množství potraviny. Režim konvektomatu se třemi provozními režimy: pára max.30–min.130 °C, horký vzduch max.30–min.300 °C, kombinace páry a horkého vzduchu max.30–min.300 °C. Měření, nastavování a regulace vlhkosti s přesností na 1 procento. Režim Delta-T. Funkce min.: vaření, smažení, fritování, vaření v páře, pečení, nízkoteplotní úpravy přes noc. Ovládací obrazovka. Dotykový display/obrazovka (kapacitní nebo rezistivní). Systém automatického čištění- mytí varné komory. Integrovaná ruční sprcha s automatickým navíjením. Sonda teploty jádra s min. tříbodovým měřením. Min. 350 libovolně nastavitelných programů min. s 12 kroky.,  min. 5 rychlostí vzduchu, nastavitelné. Funkce zajišťující  zchlazení varného prostoru. Automatická předvolba okamžiku spuštění. Zobrazení skutečných a požadovaných hodnot na displeji. bojler pro výrobu  páry s automatickým plněním vodou. Detekce vodního kamene a zavápnění.  Zásuvy  vhodné pro gastronádoby GN 1/1, 1/2, 1/3. Rozhraní USB pro export dat HACCP na paměťový modul USB nebo pro snadnou aktualizaci softwaru. Konvektomaty jsou v sestavě tzv. do věže umístěny na sobě.Povolená tolerance parametrů +-10% pokud není uvedeno maximum či minimum.</t>
  </si>
  <si>
    <t xml:space="preserve">Univerzální ruční balící stroj. Balení smrštěním či sáčkováním. Elektronicky řízený čas svařování a teplota smršťování. Elektromagnet víka. volitelný čas svařování, teplota v komoře, čas smršťování a výkon ventilátoru. Počítadlo cyklů. Pojízdné provedení se  4 otočnými kolečky, z toho 2 s brzdou. Svářecí lišty min. 400x270mm. výška baleného výrobku min.160 mm. Kapacita min. 280 ks/hod. Příkon max. 3 kW/230V. </t>
  </si>
  <si>
    <t>Poznámka</t>
  </si>
  <si>
    <t>Povolená tolerance parametrů +/-10%, pokud není uvedeno maximum či minimum.</t>
  </si>
  <si>
    <t>Přestavitelný nožový kotouč 0-8 mm pro jemné a hrubé krájení  min.zelí, kedluben, okurek, cibule</t>
  </si>
  <si>
    <t>Přestavitelný nožový kotouč 2-7 mm pro jemné a hrubé krájení min. zelí, kedluben, okurek, cibule atd.</t>
  </si>
  <si>
    <t>Kotouč pro krájení plátků min. zelí, cibule, okurek, ředkviček, 4mm</t>
  </si>
  <si>
    <t>Krájecí kotouč s obloukovitými noži pro min. krájení okurek, papriky, pomerančů, rajských jablek, žampionů, bulevnin, 6mm</t>
  </si>
  <si>
    <t>Válec pro strouhání syrových brambor na knedlíková těsta</t>
  </si>
  <si>
    <t>Nejjemnější strouhací válec pro nejjemnější strouhání min.suchého chleba a žemlí, ořechových jader, mandlí, kandované pomerančové kůry, citronátu atd., 2mm</t>
  </si>
  <si>
    <t>Multifunkční varné zařízení, tlakové, Užitná kapacita: minimálně 150 litrů. Varná plocha: min.55 dm2. Automatický zdvih košů nebo gastronádob.
Rozsah teplot: max.50 – min. 250°C. Ovládání pomocí dotykové obrazovky (rezistentní nebo kapacitní) v českém jazyce, přednastavené varné programy min. 7, vytváření a ukládání receptů v českém jazyce. Vpichová potravinová sonda. Min. funkce: smažení; grilování; vaření ve vodě; vaření v tlaku(min. 0,3bar), vaření mléčných produktů; vaření v páře; nízkoteplotní dlouhodobé vaření; vaření souvide; vaření v gastronádobách a varných koších například těstovin; fritování ve fritovacích koších; udržování na nastavené teplotě.  Automatické napouštění vody s přednastavením množství s přesností min. na 1l. Celonerezová vana z materiálu min. AISI 304. Celonerezová rámová konstrukce. USB port pro aktualizaci software. Sprcha pro čištění. Vč. příslušenství: 1x rameno pro zdvih košů, 3xvarný koš,3x fritovací koš,  1x scezovací síto, 1x vozík na vypouštění vařeného obsahu, 3xrošt na dno varné nádoby, 1x čistící houbička. Povolená tolerance parametrů +/-10% pokud není uvedeno maximum či minimum.</t>
  </si>
  <si>
    <t>Multifunkční varné zařízení, tlakové, Užitná kapacita: minimálně 150 litrů. Varná plocha: min.55 dm2. Automatický zdvih košů nebo gastronádob.
Rozsah teplot: max. 50 – min. 250°C. Ovládání pomocí dotykové obrazovky (rezistentní nebo kapacitní) v českém jazyce, přednastavené varné programy min. 7, vytváření a ukládání receptů v českém jazyce. Vpichová potravinová sonda. Min. Funkce: smažení; grilování; vaření ve vodě; vaření v tlaku(min. 0,3bar), vaření mléčných produktů; vaření v páře; nízkoteplotní dlouhodobé vaření; vaření souvide; vaření v gastronádobách a varných koších například těstovin; fritování ve fritovacích koších; udržování na nastavené teplotě.  Automatické napouštění vody s přednastavením množství s přesností min. na 1l. Celonerezová vana z materiálu min. AISI 304. Celonerezová rámová konstrukce. USB port pro aktualizaci software. Sprcha pro čištění. Vč. příslušenství: 1x rameno pro zdvih košů, 3xvarný koš,3x fritovací koš,  1x scezovací síto, 1x vozík na vypouštění vařeného obsahu, 3xrošt na dno varné nádoby, 1x čistící houbička. Povolená tolerance parametrů +-10% pokud není uvedeno maximum či minimum.</t>
  </si>
  <si>
    <t xml:space="preserve">Vyhřívaný zásobník na nádobí univerzální 1-tubusový, možnost vložení všech tvarů nádobí: kulaté až do průměru 32 cm(půdorysně do plochy  šachty), 4 kulaté do průměru 120mm(půdorysně do plochy šachty), čtercové, obdelníkové, oválné, IPX 5, kapacita min.80 talířů až do průměru min. 320mm, regulace teploty v rozsahu max.30 - min.110°C. Zásobník umožňuje úplné vyjmutí šachty pro lepší čištění,pro nastavení pružin a pro servísní přistup. Polykarbonátový kryt při výdeji lze zavěsit na madlo vozíku. Tolerance exaktních hodnot pokud není uvedeno max nebo min +-10%. Elektrické připojení elektrickou zásuvkou 230V. </t>
  </si>
  <si>
    <t>Elektrický varný kotel, sklopný, s mícháním a výpustným ventilem, užitková kapacita min. 200 litrů, hrana varné nádoby ve výšce max. 900mm. Při vyklopení vany min výška spodní hrany nádoby 600mm. celonerezová konstrukce, vnitřní plášť varné vložky z nerezové oceli AISI316, teplotní rozsah  od max. 50°C do min. 120 °C, pracovní tlak v plášti min. 1 bar, elektronické ovládání,časovač, ovládání teploty pokrmu a   teploty v plášti, automatické měření plnění vody, automatické plnění vody do pláště, integrované míchací rameno ve spodní části kotle, možnost vyjmout míchací rameno, míchací rameno vhodné pro mytí v průmyslových myčkách nádobí, rychlost otáčení ramene nastavitelná od max.15 do  min.110 otáček za minutu, zpětný chod míchacího ramene, bezpečnostní prvky min. 1 zabraňující běhu mixéru při otevřeném víku kotle, víko s plnícím otvorem (mřížka pro přidávání surovin), možnost míchání i při vyklápění,dvojitý plášť. Vč. Příslušenství: 1x sprcha ke kotli, určená pro rychlou sanitaci či oplach; 1xvýpustný ventil 2" z nerezové oceli AISI 316 s pojistkou proti otevření, včetně EPDM těsnění, s plynulou regulací proudu vypouštěného obsahu zabraňující rozstřik vypouštěné tekutiny; 1x cedící síto - nástavec  pro osazení na kotel při vyklápění; 1x Instalační sada pro ukotvení varného kotle k podlaze (součástí rám, příruby a spojky), 1x rameno s čistícím kartáčem. Povolená tolerance parametrů +/-10%, pokud není uvedeno maximum či minimum.</t>
  </si>
  <si>
    <t>Elektrický varný kotel, sklopný, s mícháním a výpustným ventilem, užitková kapacita min. 400 litrů, hrana varné nádoby ve výšce max. 1200mm. Při vyklopení vany min výška spodní hrany nádoby 600mm. celonerezová konstrukce, vnitřní plášť varné vložky z nerezové oceli AISI316, teplotní rozsah  od max. 50°C do min. 120 °C, pracovní tlak v plášti min. 1 bar, elektronické ovládání,časovač, ovládání teploty pokrmu a   teploty v plášti, automatické měření plnění vody, automatické plnění vody do pláště, integrované míchací rameno ve spodní části kotle, možnost vyjmout míchací rameno, míchací rameno vhodné pro mytí v průmyslových myčkách nádobí, rychlost otáčení ramene nastavitelná  od max.15 do  min.110 otáček za minutu, zpětný chod míchacího ramene, bezpečnostní prvky min. 1 zabraňující běhu mixéru při otevřeném víku kotle, víko s plnícím otvorem (mřížka pro přidávání surovin), možnost míchání i při vyklápění,dvojitý plášť. Vč. Příslušenství: 1x sprcha ke kotli, určená pro rychlou sanitaci či oplach; 1xvýpustný ventil 2" z nerezové oceli AISI 316 s pojistkou proti otevření, včetně EPDM těsnění, s plynulou regulací proudu vypouštěného obsahu zabraňující rozstřik vypouštěné tekutiny; 1x cedící síto - nástavec  pro osazení na kotel při vyklápění; 1x Instalační sada pro ukotvení varného kotle k podlaze (součástí rám, příruby a spojky), 1x rameno s čistícím kartáčem. Povolená tolerance parametrů +/-10% pokud není uvedeno maximum či minimum.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</si>
</sst>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Kč-405];&quot;-&quot;#,##0.00&quot; &quot;[$Kč-405]"/>
  </numFmts>
  <fonts count="5">
    <font>
      <sz val="11"/>
      <color indexed="8"/>
      <name val="Calibri"/>
      <family val="2"/>
    </font>
    <font>
      <sz val="10"/>
      <name val="Arial"/>
      <family val="2"/>
    </font>
    <font>
      <sz val="11"/>
      <name val="Calibri"/>
      <family val="2"/>
    </font>
    <font>
      <b/>
      <sz val="11"/>
      <name val="Calibri"/>
      <family val="2"/>
    </font>
    <font>
      <u val="single"/>
      <sz val="10"/>
      <name val="Arial"/>
      <family val="2"/>
    </font>
  </fonts>
  <fills count="7">
    <fill>
      <patternFill/>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s>
  <borders count="12">
    <border>
      <left/>
      <right/>
      <top/>
      <bottom/>
      <diagonal/>
    </border>
    <border>
      <left style="thin">
        <color indexed="8"/>
      </left>
      <right style="thin">
        <color indexed="8"/>
      </right>
      <top style="thin">
        <color indexed="8"/>
      </top>
      <bottom style="thin">
        <color indexed="8"/>
      </bottom>
    </border>
    <border>
      <left style="thin">
        <color indexed="12"/>
      </left>
      <right style="thin">
        <color indexed="12"/>
      </right>
      <top style="thin">
        <color indexed="12"/>
      </top>
      <bottom style="thin">
        <color indexed="12"/>
      </bottom>
    </border>
    <border>
      <left style="thin">
        <color indexed="12"/>
      </left>
      <right style="thin">
        <color indexed="12"/>
      </right>
      <top/>
      <bottom style="thin">
        <color indexed="1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0">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3">
    <xf numFmtId="0" fontId="0" fillId="0" borderId="0" xfId="0" applyFont="1" applyAlignment="1">
      <alignment/>
    </xf>
    <xf numFmtId="49" fontId="2" fillId="2" borderId="1" xfId="0" applyNumberFormat="1" applyFont="1" applyFill="1" applyBorder="1" applyAlignment="1">
      <alignment horizontal="center" wrapText="1"/>
    </xf>
    <xf numFmtId="2" fontId="2" fillId="2" borderId="1" xfId="0" applyNumberFormat="1" applyFont="1" applyFill="1" applyBorder="1" applyAlignment="1">
      <alignment horizontal="center" wrapText="1"/>
    </xf>
    <xf numFmtId="0" fontId="2" fillId="2" borderId="1" xfId="0" applyNumberFormat="1" applyFont="1" applyFill="1" applyBorder="1" applyAlignment="1">
      <alignment horizontal="center" wrapText="1"/>
    </xf>
    <xf numFmtId="0" fontId="2" fillId="0" borderId="0" xfId="0" applyNumberFormat="1" applyFont="1" applyAlignment="1">
      <alignment/>
    </xf>
    <xf numFmtId="0" fontId="2" fillId="2" borderId="1" xfId="0" applyNumberFormat="1" applyFont="1" applyFill="1" applyBorder="1" applyAlignment="1">
      <alignment vertical="center" wrapText="1"/>
    </xf>
    <xf numFmtId="1" fontId="2" fillId="2" borderId="1" xfId="0" applyNumberFormat="1" applyFont="1" applyFill="1" applyBorder="1" applyAlignment="1">
      <alignment wrapText="1"/>
    </xf>
    <xf numFmtId="49" fontId="2" fillId="2" borderId="1" xfId="0" applyNumberFormat="1" applyFont="1" applyFill="1" applyBorder="1" applyAlignment="1">
      <alignment wrapText="1"/>
    </xf>
    <xf numFmtId="49" fontId="2" fillId="3" borderId="1" xfId="0" applyNumberFormat="1" applyFont="1" applyFill="1" applyBorder="1" applyAlignment="1">
      <alignment horizontal="center" wrapText="1"/>
    </xf>
    <xf numFmtId="2" fontId="2" fillId="3" borderId="1" xfId="0" applyNumberFormat="1" applyFont="1" applyFill="1" applyBorder="1" applyAlignment="1">
      <alignment horizontal="center" wrapText="1"/>
    </xf>
    <xf numFmtId="0" fontId="2" fillId="3" borderId="1" xfId="0" applyNumberFormat="1" applyFont="1" applyFill="1" applyBorder="1" applyAlignment="1">
      <alignment horizontal="center" wrapText="1"/>
    </xf>
    <xf numFmtId="0" fontId="2" fillId="3" borderId="0" xfId="0" applyNumberFormat="1" applyFont="1" applyFill="1" applyAlignment="1">
      <alignment/>
    </xf>
    <xf numFmtId="0" fontId="2" fillId="4" borderId="1" xfId="0" applyNumberFormat="1" applyFont="1" applyFill="1" applyBorder="1" applyAlignment="1">
      <alignment horizontal="center" wrapText="1"/>
    </xf>
    <xf numFmtId="1" fontId="2" fillId="3" borderId="1" xfId="0" applyNumberFormat="1" applyFont="1" applyFill="1" applyBorder="1" applyAlignment="1">
      <alignment wrapText="1"/>
    </xf>
    <xf numFmtId="1" fontId="1" fillId="3" borderId="1" xfId="0" applyNumberFormat="1" applyFont="1" applyFill="1" applyBorder="1" applyAlignment="1">
      <alignment horizontal="center" wrapText="1"/>
    </xf>
    <xf numFmtId="1" fontId="1" fillId="2" borderId="1" xfId="0" applyNumberFormat="1" applyFont="1" applyFill="1" applyBorder="1" applyAlignment="1">
      <alignment wrapText="1"/>
    </xf>
    <xf numFmtId="0" fontId="2" fillId="0" borderId="2" xfId="0" applyFont="1" applyFill="1" applyBorder="1" applyAlignment="1">
      <alignment wrapText="1"/>
    </xf>
    <xf numFmtId="0" fontId="2" fillId="2" borderId="2" xfId="0" applyFont="1" applyFill="1" applyBorder="1" applyAlignment="1">
      <alignment wrapText="1"/>
    </xf>
    <xf numFmtId="0" fontId="2" fillId="2" borderId="2" xfId="0" applyNumberFormat="1" applyFont="1" applyFill="1" applyBorder="1" applyAlignment="1">
      <alignment horizontal="center" wrapText="1"/>
    </xf>
    <xf numFmtId="0" fontId="2" fillId="0" borderId="0" xfId="0" applyNumberFormat="1" applyFont="1" applyFill="1" applyAlignment="1">
      <alignment/>
    </xf>
    <xf numFmtId="0" fontId="2" fillId="0" borderId="0" xfId="0" applyNumberFormat="1" applyFont="1" applyAlignment="1">
      <alignment horizontal="center"/>
    </xf>
    <xf numFmtId="49" fontId="3" fillId="3" borderId="1" xfId="0" applyNumberFormat="1" applyFont="1" applyFill="1" applyBorder="1" applyAlignment="1">
      <alignment horizontal="center" wrapText="1"/>
    </xf>
    <xf numFmtId="2" fontId="3" fillId="3" borderId="1" xfId="0" applyNumberFormat="1" applyFont="1" applyFill="1" applyBorder="1" applyAlignment="1">
      <alignment horizontal="center" wrapText="1"/>
    </xf>
    <xf numFmtId="0" fontId="3" fillId="3" borderId="1" xfId="0" applyNumberFormat="1" applyFont="1" applyFill="1" applyBorder="1" applyAlignment="1">
      <alignment horizontal="center" wrapText="1"/>
    </xf>
    <xf numFmtId="0" fontId="3" fillId="3" borderId="0" xfId="0" applyNumberFormat="1" applyFont="1" applyFill="1" applyAlignment="1">
      <alignment/>
    </xf>
    <xf numFmtId="1" fontId="2" fillId="3" borderId="1" xfId="0" applyNumberFormat="1" applyFont="1" applyFill="1" applyBorder="1" applyAlignment="1">
      <alignment horizontal="center" wrapText="1"/>
    </xf>
    <xf numFmtId="164" fontId="2" fillId="3" borderId="1" xfId="0" applyNumberFormat="1" applyFont="1" applyFill="1" applyBorder="1" applyAlignment="1">
      <alignment horizontal="center" wrapText="1"/>
    </xf>
    <xf numFmtId="1" fontId="2" fillId="2" borderId="1" xfId="0" applyNumberFormat="1" applyFont="1" applyFill="1" applyBorder="1" applyAlignment="1">
      <alignment horizontal="center" wrapText="1"/>
    </xf>
    <xf numFmtId="1"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wrapText="1"/>
    </xf>
    <xf numFmtId="2" fontId="2" fillId="2" borderId="2" xfId="0" applyNumberFormat="1" applyFont="1" applyFill="1" applyBorder="1" applyAlignment="1">
      <alignment horizontal="center" wrapText="1"/>
    </xf>
    <xf numFmtId="2" fontId="2" fillId="0" borderId="0" xfId="0" applyNumberFormat="1" applyFont="1" applyAlignment="1">
      <alignment horizontal="center"/>
    </xf>
    <xf numFmtId="0" fontId="2" fillId="3" borderId="2" xfId="0" applyFont="1" applyFill="1" applyBorder="1" applyAlignment="1">
      <alignment horizontal="center" wrapText="1"/>
    </xf>
    <xf numFmtId="0" fontId="2" fillId="3" borderId="0" xfId="0" applyNumberFormat="1" applyFont="1" applyFill="1" applyAlignment="1">
      <alignment horizontal="center"/>
    </xf>
    <xf numFmtId="1" fontId="4" fillId="0" borderId="3" xfId="0" applyNumberFormat="1" applyFont="1" applyFill="1" applyBorder="1" applyAlignment="1">
      <alignment horizontal="center" wrapText="1"/>
    </xf>
    <xf numFmtId="1" fontId="4" fillId="2" borderId="3" xfId="0" applyNumberFormat="1" applyFont="1" applyFill="1" applyBorder="1" applyAlignment="1">
      <alignment horizontal="center" wrapText="1"/>
    </xf>
    <xf numFmtId="2" fontId="4" fillId="2" borderId="3" xfId="0" applyNumberFormat="1" applyFont="1" applyFill="1" applyBorder="1" applyAlignment="1">
      <alignment horizontal="center" wrapText="1"/>
    </xf>
    <xf numFmtId="49" fontId="4" fillId="2" borderId="3" xfId="0" applyNumberFormat="1" applyFont="1" applyFill="1" applyBorder="1" applyAlignment="1">
      <alignment horizontal="center" wrapText="1"/>
    </xf>
    <xf numFmtId="0" fontId="4" fillId="2" borderId="3" xfId="0" applyNumberFormat="1" applyFont="1" applyFill="1" applyBorder="1" applyAlignment="1">
      <alignment horizontal="center" wrapText="1"/>
    </xf>
    <xf numFmtId="164" fontId="2" fillId="3" borderId="3" xfId="0" applyNumberFormat="1" applyFont="1" applyFill="1" applyBorder="1" applyAlignment="1">
      <alignment horizontal="center" wrapText="1"/>
    </xf>
    <xf numFmtId="49" fontId="3" fillId="3" borderId="4" xfId="0" applyNumberFormat="1" applyFont="1" applyFill="1" applyBorder="1" applyAlignment="1">
      <alignment horizontal="center" wrapText="1"/>
    </xf>
    <xf numFmtId="49" fontId="3" fillId="3" borderId="5" xfId="0" applyNumberFormat="1" applyFont="1" applyFill="1" applyBorder="1" applyAlignment="1">
      <alignment horizontal="center" wrapText="1"/>
    </xf>
    <xf numFmtId="2" fontId="3" fillId="3" borderId="5" xfId="0" applyNumberFormat="1" applyFont="1" applyFill="1" applyBorder="1" applyAlignment="1">
      <alignment horizontal="center" wrapText="1"/>
    </xf>
    <xf numFmtId="0" fontId="3" fillId="3" borderId="5" xfId="0" applyNumberFormat="1" applyFont="1" applyFill="1" applyBorder="1" applyAlignment="1">
      <alignment horizontal="center" wrapText="1"/>
    </xf>
    <xf numFmtId="49" fontId="3" fillId="3" borderId="6" xfId="0" applyNumberFormat="1" applyFont="1" applyFill="1" applyBorder="1" applyAlignment="1">
      <alignment horizontal="center" wrapText="1"/>
    </xf>
    <xf numFmtId="49" fontId="3" fillId="3" borderId="7" xfId="0" applyNumberFormat="1" applyFont="1" applyFill="1" applyBorder="1" applyAlignment="1">
      <alignment horizontal="center" wrapText="1"/>
    </xf>
    <xf numFmtId="49" fontId="3" fillId="3" borderId="8" xfId="0" applyNumberFormat="1" applyFont="1" applyFill="1" applyBorder="1" applyAlignment="1">
      <alignment horizontal="center" wrapText="1"/>
    </xf>
    <xf numFmtId="49" fontId="2" fillId="3" borderId="7" xfId="0" applyNumberFormat="1" applyFont="1" applyFill="1" applyBorder="1" applyAlignment="1">
      <alignment wrapText="1"/>
    </xf>
    <xf numFmtId="164" fontId="2" fillId="3" borderId="8" xfId="0" applyNumberFormat="1" applyFont="1" applyFill="1" applyBorder="1" applyAlignment="1">
      <alignment horizontal="center" wrapText="1"/>
    </xf>
    <xf numFmtId="49" fontId="2" fillId="0" borderId="7" xfId="0" applyNumberFormat="1" applyFont="1" applyFill="1" applyBorder="1" applyAlignment="1">
      <alignment horizontal="center" wrapText="1"/>
    </xf>
    <xf numFmtId="49" fontId="2" fillId="0" borderId="7" xfId="0" applyNumberFormat="1" applyFont="1" applyFill="1" applyBorder="1" applyAlignment="1">
      <alignment wrapText="1"/>
    </xf>
    <xf numFmtId="49" fontId="2" fillId="3" borderId="7" xfId="0" applyNumberFormat="1" applyFont="1" applyFill="1" applyBorder="1" applyAlignment="1">
      <alignment horizontal="center" wrapText="1"/>
    </xf>
    <xf numFmtId="0" fontId="2" fillId="0" borderId="7" xfId="0" applyFont="1" applyFill="1" applyBorder="1" applyAlignment="1">
      <alignment wrapText="1"/>
    </xf>
    <xf numFmtId="1" fontId="2" fillId="0" borderId="7" xfId="0" applyNumberFormat="1" applyFont="1" applyFill="1" applyBorder="1" applyAlignment="1">
      <alignment wrapText="1"/>
    </xf>
    <xf numFmtId="0" fontId="2" fillId="0" borderId="9" xfId="0" applyFont="1" applyFill="1" applyBorder="1" applyAlignment="1">
      <alignment wrapText="1"/>
    </xf>
    <xf numFmtId="1" fontId="2" fillId="2" borderId="10" xfId="0" applyNumberFormat="1" applyFont="1" applyFill="1" applyBorder="1" applyAlignment="1">
      <alignment wrapText="1"/>
    </xf>
    <xf numFmtId="49" fontId="2" fillId="2" borderId="10" xfId="0" applyNumberFormat="1" applyFont="1" applyFill="1" applyBorder="1" applyAlignment="1">
      <alignment horizontal="center" wrapText="1"/>
    </xf>
    <xf numFmtId="1" fontId="2" fillId="2" borderId="10" xfId="0" applyNumberFormat="1" applyFont="1" applyFill="1" applyBorder="1" applyAlignment="1">
      <alignment horizontal="center" wrapText="1"/>
    </xf>
    <xf numFmtId="2" fontId="2" fillId="2" borderId="10" xfId="0" applyNumberFormat="1" applyFont="1" applyFill="1" applyBorder="1" applyAlignment="1">
      <alignment horizontal="center" wrapText="1"/>
    </xf>
    <xf numFmtId="0" fontId="2" fillId="2" borderId="10" xfId="0" applyNumberFormat="1" applyFont="1" applyFill="1" applyBorder="1" applyAlignment="1">
      <alignment horizontal="center" wrapText="1"/>
    </xf>
    <xf numFmtId="164" fontId="2" fillId="3" borderId="10" xfId="0" applyNumberFormat="1" applyFont="1" applyFill="1" applyBorder="1" applyAlignment="1">
      <alignment horizontal="center" wrapText="1"/>
    </xf>
    <xf numFmtId="164" fontId="2" fillId="3" borderId="11" xfId="0" applyNumberFormat="1" applyFont="1" applyFill="1" applyBorder="1" applyAlignment="1">
      <alignment horizontal="center" wrapText="1"/>
    </xf>
    <xf numFmtId="0" fontId="3" fillId="3" borderId="5" xfId="0" applyNumberFormat="1" applyFont="1" applyFill="1" applyBorder="1" applyAlignment="1">
      <alignment vertical="top" wrapText="1"/>
    </xf>
    <xf numFmtId="0" fontId="3" fillId="5" borderId="1" xfId="0" applyNumberFormat="1" applyFont="1" applyFill="1" applyBorder="1" applyAlignment="1">
      <alignment vertical="top" wrapText="1"/>
    </xf>
    <xf numFmtId="0" fontId="2" fillId="3" borderId="1" xfId="0" applyNumberFormat="1" applyFont="1" applyFill="1" applyBorder="1" applyAlignment="1">
      <alignment vertical="top" wrapText="1"/>
    </xf>
    <xf numFmtId="0" fontId="2" fillId="2" borderId="1" xfId="0" applyNumberFormat="1" applyFont="1" applyFill="1" applyBorder="1" applyAlignment="1">
      <alignment vertical="top" wrapText="1"/>
    </xf>
    <xf numFmtId="0" fontId="2" fillId="3" borderId="1" xfId="0" applyNumberFormat="1" applyFont="1" applyFill="1" applyBorder="1" applyAlignment="1">
      <alignment horizontal="left" vertical="top" wrapText="1"/>
    </xf>
    <xf numFmtId="0" fontId="2" fillId="2" borderId="10" xfId="0" applyNumberFormat="1" applyFont="1" applyFill="1" applyBorder="1" applyAlignment="1">
      <alignment vertical="top" wrapText="1"/>
    </xf>
    <xf numFmtId="0" fontId="2" fillId="2" borderId="3" xfId="0" applyNumberFormat="1" applyFont="1" applyFill="1" applyBorder="1" applyAlignment="1">
      <alignment vertical="top" wrapText="1"/>
    </xf>
    <xf numFmtId="0" fontId="2" fillId="2" borderId="2" xfId="0" applyNumberFormat="1" applyFont="1" applyFill="1" applyBorder="1" applyAlignment="1">
      <alignment vertical="top" wrapText="1"/>
    </xf>
    <xf numFmtId="0" fontId="2" fillId="0" borderId="0" xfId="0" applyNumberFormat="1" applyFont="1" applyAlignment="1">
      <alignment vertical="top" wrapText="1"/>
    </xf>
    <xf numFmtId="0" fontId="3" fillId="2" borderId="2" xfId="0" applyNumberFormat="1" applyFont="1" applyFill="1" applyBorder="1" applyAlignment="1">
      <alignment vertical="top" wrapText="1"/>
    </xf>
    <xf numFmtId="0" fontId="2" fillId="0" borderId="0" xfId="0" applyNumberFormat="1" applyFont="1" applyAlignment="1">
      <alignment vertical="top"/>
    </xf>
    <xf numFmtId="0" fontId="2" fillId="0" borderId="1" xfId="0" applyNumberFormat="1" applyFont="1" applyFill="1" applyBorder="1" applyAlignment="1">
      <alignment vertical="top" wrapText="1"/>
    </xf>
    <xf numFmtId="0" fontId="2" fillId="6" borderId="0" xfId="0" applyNumberFormat="1" applyFont="1" applyFill="1" applyAlignment="1">
      <alignment vertical="top"/>
    </xf>
    <xf numFmtId="0" fontId="3" fillId="3" borderId="1" xfId="0" applyNumberFormat="1" applyFont="1" applyFill="1" applyBorder="1" applyAlignment="1">
      <alignment vertical="top" wrapText="1"/>
    </xf>
    <xf numFmtId="0" fontId="3" fillId="3" borderId="5" xfId="0" applyNumberFormat="1" applyFont="1" applyFill="1" applyBorder="1" applyAlignment="1">
      <alignment horizontal="center" vertical="center" wrapText="1"/>
    </xf>
    <xf numFmtId="0" fontId="2" fillId="3" borderId="10" xfId="0" applyNumberFormat="1" applyFont="1" applyFill="1" applyBorder="1" applyAlignment="1">
      <alignment vertical="top" wrapText="1"/>
    </xf>
    <xf numFmtId="0" fontId="2" fillId="3" borderId="3" xfId="0" applyNumberFormat="1" applyFont="1" applyFill="1" applyBorder="1" applyAlignment="1">
      <alignment vertical="top" wrapText="1"/>
    </xf>
    <xf numFmtId="0" fontId="2" fillId="3" borderId="2" xfId="0" applyNumberFormat="1" applyFont="1" applyFill="1" applyBorder="1" applyAlignment="1">
      <alignment vertical="top" wrapText="1"/>
    </xf>
    <xf numFmtId="0" fontId="2" fillId="3" borderId="0" xfId="0" applyNumberFormat="1" applyFont="1" applyFill="1" applyAlignment="1">
      <alignment vertical="top" wrapText="1"/>
    </xf>
    <xf numFmtId="0" fontId="3" fillId="3" borderId="2" xfId="0" applyNumberFormat="1" applyFont="1" applyFill="1" applyBorder="1" applyAlignment="1">
      <alignment vertical="top" wrapText="1"/>
    </xf>
    <xf numFmtId="0" fontId="2" fillId="3" borderId="0" xfId="0" applyNumberFormat="1" applyFont="1" applyFill="1" applyAlignment="1">
      <alignment vertical="top"/>
    </xf>
  </cellXfs>
  <cellStyles count="6">
    <cellStyle name="Normal" xfId="0"/>
    <cellStyle name="Percent" xfId="15"/>
    <cellStyle name="Currency" xfId="16"/>
    <cellStyle name="Currency [0]" xfId="17"/>
    <cellStyle name="Comma" xfId="18"/>
    <cellStyle name="Comma [0]" xfId="19"/>
  </cellStyles>
  <tableStyles count="0"/>
  <colors>
    <indexedColors>
      <rgbColor rgb="00000000"/>
      <rgbColor rgb="00FFFFFF"/>
      <rgbColor rgb="00FF0000"/>
      <rgbColor rgb="0000FF00"/>
      <rgbColor rgb="000000FF"/>
      <rgbColor rgb="00FFFF00"/>
      <rgbColor rgb="00FF00FF"/>
      <rgbColor rgb="0000FFFF"/>
      <rgbColor rgb="00000000"/>
      <rgbColor rgb="00FFFFFF"/>
      <rgbColor rgb="00CE181E"/>
      <rgbColor rgb="000000ED"/>
      <rgbColor rgb="00AAAAAA"/>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14"/>
  <sheetViews>
    <sheetView showGridLines="0" tabSelected="1" zoomScale="87" zoomScaleNormal="87" workbookViewId="0" topLeftCell="A1">
      <pane ySplit="1" topLeftCell="A2" activePane="bottomLeft" state="frozen"/>
      <selection pane="topLeft" activeCell="G1" sqref="G1"/>
      <selection pane="bottomLeft" activeCell="B10" sqref="B10"/>
    </sheetView>
  </sheetViews>
  <sheetFormatPr defaultColWidth="16.7109375" defaultRowHeight="15"/>
  <cols>
    <col min="1" max="1" width="14.140625" style="19" bestFit="1" customWidth="1"/>
    <col min="2" max="2" width="124.8515625" style="72" customWidth="1"/>
    <col min="3" max="3" width="28.421875" style="74" customWidth="1"/>
    <col min="4" max="5" width="11.7109375" style="4" customWidth="1"/>
    <col min="6" max="6" width="13.7109375" style="20" customWidth="1"/>
    <col min="7" max="7" width="10.57421875" style="20" customWidth="1"/>
    <col min="8" max="8" width="9.8515625" style="20" customWidth="1"/>
    <col min="9" max="9" width="9.57421875" style="20" customWidth="1"/>
    <col min="10" max="11" width="16.7109375" style="20" customWidth="1"/>
    <col min="12" max="12" width="11.140625" style="20" customWidth="1"/>
    <col min="13" max="13" width="16.7109375" style="31" customWidth="1"/>
    <col min="14" max="14" width="10.7109375" style="20" customWidth="1"/>
    <col min="15" max="15" width="9.57421875" style="31" customWidth="1"/>
    <col min="16" max="16" width="6.28125" style="20" customWidth="1"/>
    <col min="17" max="18" width="16.7109375" style="33" customWidth="1"/>
    <col min="19" max="16384" width="16.7109375" style="4" customWidth="1"/>
  </cols>
  <sheetData>
    <row r="1" spans="1:18" s="24" customFormat="1" ht="60">
      <c r="A1" s="40" t="s">
        <v>181</v>
      </c>
      <c r="B1" s="62" t="s">
        <v>184</v>
      </c>
      <c r="C1" s="76" t="s">
        <v>419</v>
      </c>
      <c r="D1" s="41" t="s">
        <v>0</v>
      </c>
      <c r="E1" s="41" t="s">
        <v>1</v>
      </c>
      <c r="F1" s="41" t="s">
        <v>2</v>
      </c>
      <c r="G1" s="41" t="s">
        <v>3</v>
      </c>
      <c r="H1" s="41" t="s">
        <v>4</v>
      </c>
      <c r="I1" s="41" t="s">
        <v>5</v>
      </c>
      <c r="J1" s="41" t="s">
        <v>6</v>
      </c>
      <c r="K1" s="41" t="s">
        <v>7</v>
      </c>
      <c r="L1" s="41" t="s">
        <v>8</v>
      </c>
      <c r="M1" s="42" t="s">
        <v>9</v>
      </c>
      <c r="N1" s="41" t="s">
        <v>10</v>
      </c>
      <c r="O1" s="42" t="s">
        <v>11</v>
      </c>
      <c r="P1" s="43" t="s">
        <v>12</v>
      </c>
      <c r="Q1" s="41" t="s">
        <v>13</v>
      </c>
      <c r="R1" s="44" t="s">
        <v>14</v>
      </c>
    </row>
    <row r="2" spans="1:18" s="24" customFormat="1" ht="15">
      <c r="A2" s="45"/>
      <c r="B2" s="63" t="s">
        <v>203</v>
      </c>
      <c r="C2" s="75"/>
      <c r="D2" s="21"/>
      <c r="E2" s="21"/>
      <c r="F2" s="21"/>
      <c r="G2" s="21"/>
      <c r="H2" s="21"/>
      <c r="I2" s="21"/>
      <c r="J2" s="21"/>
      <c r="K2" s="21"/>
      <c r="L2" s="21"/>
      <c r="M2" s="22"/>
      <c r="N2" s="21"/>
      <c r="O2" s="22"/>
      <c r="P2" s="23"/>
      <c r="Q2" s="21"/>
      <c r="R2" s="46"/>
    </row>
    <row r="3" spans="1:18" s="24" customFormat="1" ht="30">
      <c r="A3" s="45"/>
      <c r="B3" s="63" t="s">
        <v>344</v>
      </c>
      <c r="C3" s="75"/>
      <c r="D3" s="21"/>
      <c r="E3" s="21"/>
      <c r="F3" s="21"/>
      <c r="G3" s="21"/>
      <c r="H3" s="21"/>
      <c r="I3" s="21"/>
      <c r="J3" s="21"/>
      <c r="K3" s="21"/>
      <c r="L3" s="21"/>
      <c r="M3" s="22"/>
      <c r="N3" s="21"/>
      <c r="O3" s="22"/>
      <c r="P3" s="23"/>
      <c r="Q3" s="21"/>
      <c r="R3" s="46"/>
    </row>
    <row r="4" spans="1:18" s="11" customFormat="1" ht="186" customHeight="1">
      <c r="A4" s="47" t="s">
        <v>20</v>
      </c>
      <c r="B4" s="64" t="s">
        <v>430</v>
      </c>
      <c r="C4" s="64" t="s">
        <v>420</v>
      </c>
      <c r="D4" s="13"/>
      <c r="E4" s="13"/>
      <c r="F4" s="8" t="s">
        <v>15</v>
      </c>
      <c r="G4" s="25">
        <v>1655</v>
      </c>
      <c r="H4" s="8" t="s">
        <v>185</v>
      </c>
      <c r="I4" s="25">
        <v>1800</v>
      </c>
      <c r="J4" s="8"/>
      <c r="K4" s="25"/>
      <c r="L4" s="25"/>
      <c r="M4" s="9"/>
      <c r="N4" s="8" t="s">
        <v>15</v>
      </c>
      <c r="O4" s="9">
        <v>37</v>
      </c>
      <c r="P4" s="10">
        <v>1</v>
      </c>
      <c r="Q4" s="26"/>
      <c r="R4" s="48">
        <f>Q4*P4</f>
        <v>0</v>
      </c>
    </row>
    <row r="5" spans="1:18" s="11" customFormat="1" ht="189" customHeight="1">
      <c r="A5" s="47" t="s">
        <v>21</v>
      </c>
      <c r="B5" s="64" t="s">
        <v>431</v>
      </c>
      <c r="C5" s="64" t="s">
        <v>420</v>
      </c>
      <c r="D5" s="13"/>
      <c r="E5" s="13"/>
      <c r="F5" s="8" t="s">
        <v>15</v>
      </c>
      <c r="G5" s="25">
        <v>1800</v>
      </c>
      <c r="H5" s="8" t="s">
        <v>185</v>
      </c>
      <c r="I5" s="25">
        <v>1800</v>
      </c>
      <c r="J5" s="8"/>
      <c r="K5" s="25"/>
      <c r="L5" s="25"/>
      <c r="M5" s="9"/>
      <c r="N5" s="8" t="s">
        <v>15</v>
      </c>
      <c r="O5" s="9">
        <v>73</v>
      </c>
      <c r="P5" s="10">
        <v>1</v>
      </c>
      <c r="Q5" s="26"/>
      <c r="R5" s="48">
        <f aca="true" t="shared" si="0" ref="R5:R55">Q5*P5</f>
        <v>0</v>
      </c>
    </row>
    <row r="6" spans="1:18" ht="60">
      <c r="A6" s="49"/>
      <c r="B6" s="63" t="s">
        <v>399</v>
      </c>
      <c r="C6" s="75"/>
      <c r="D6" s="1"/>
      <c r="E6" s="1"/>
      <c r="F6" s="1"/>
      <c r="G6" s="1"/>
      <c r="H6" s="1"/>
      <c r="I6" s="1"/>
      <c r="J6" s="1"/>
      <c r="K6" s="1"/>
      <c r="L6" s="1"/>
      <c r="M6" s="2"/>
      <c r="N6" s="1"/>
      <c r="O6" s="2"/>
      <c r="P6" s="3"/>
      <c r="Q6" s="8"/>
      <c r="R6" s="48">
        <f t="shared" si="0"/>
        <v>0</v>
      </c>
    </row>
    <row r="7" spans="1:18" s="11" customFormat="1" ht="150">
      <c r="A7" s="47" t="s">
        <v>187</v>
      </c>
      <c r="B7" s="64" t="s">
        <v>427</v>
      </c>
      <c r="C7" s="64" t="s">
        <v>420</v>
      </c>
      <c r="D7" s="13"/>
      <c r="E7" s="13"/>
      <c r="F7" s="8"/>
      <c r="G7" s="25"/>
      <c r="H7" s="8"/>
      <c r="I7" s="25"/>
      <c r="J7" s="8"/>
      <c r="K7" s="25"/>
      <c r="L7" s="25"/>
      <c r="M7" s="9"/>
      <c r="N7" s="8" t="s">
        <v>15</v>
      </c>
      <c r="O7" s="9">
        <v>41</v>
      </c>
      <c r="P7" s="10">
        <v>1</v>
      </c>
      <c r="Q7" s="26"/>
      <c r="R7" s="48">
        <f t="shared" si="0"/>
        <v>0</v>
      </c>
    </row>
    <row r="8" spans="1:18" s="11" customFormat="1" ht="150">
      <c r="A8" s="47" t="s">
        <v>188</v>
      </c>
      <c r="B8" s="64" t="s">
        <v>428</v>
      </c>
      <c r="C8" s="64" t="s">
        <v>420</v>
      </c>
      <c r="D8" s="13"/>
      <c r="E8" s="13"/>
      <c r="F8" s="8"/>
      <c r="G8" s="25"/>
      <c r="H8" s="8"/>
      <c r="I8" s="25"/>
      <c r="J8" s="8"/>
      <c r="K8" s="25"/>
      <c r="L8" s="25"/>
      <c r="M8" s="9"/>
      <c r="N8" s="8" t="s">
        <v>15</v>
      </c>
      <c r="O8" s="9">
        <v>41</v>
      </c>
      <c r="P8" s="10">
        <v>1</v>
      </c>
      <c r="Q8" s="26"/>
      <c r="R8" s="48">
        <f t="shared" si="0"/>
        <v>0</v>
      </c>
    </row>
    <row r="9" spans="1:18" s="11" customFormat="1" ht="165">
      <c r="A9" s="47" t="s">
        <v>189</v>
      </c>
      <c r="B9" s="64" t="s">
        <v>403</v>
      </c>
      <c r="C9" s="64" t="s">
        <v>420</v>
      </c>
      <c r="D9" s="13"/>
      <c r="E9" s="13"/>
      <c r="F9" s="8"/>
      <c r="G9" s="25"/>
      <c r="H9" s="8"/>
      <c r="I9" s="25"/>
      <c r="J9" s="8"/>
      <c r="K9" s="25"/>
      <c r="L9" s="25"/>
      <c r="M9" s="9"/>
      <c r="N9" s="8" t="s">
        <v>15</v>
      </c>
      <c r="O9" s="9">
        <v>32</v>
      </c>
      <c r="P9" s="10">
        <v>1</v>
      </c>
      <c r="Q9" s="26"/>
      <c r="R9" s="48">
        <f t="shared" si="0"/>
        <v>0</v>
      </c>
    </row>
    <row r="10" spans="1:18" s="11" customFormat="1" ht="171" customHeight="1">
      <c r="A10" s="47" t="s">
        <v>190</v>
      </c>
      <c r="B10" s="64" t="s">
        <v>403</v>
      </c>
      <c r="C10" s="64" t="s">
        <v>420</v>
      </c>
      <c r="D10" s="13"/>
      <c r="E10" s="13"/>
      <c r="F10" s="8"/>
      <c r="G10" s="25"/>
      <c r="H10" s="8"/>
      <c r="I10" s="25"/>
      <c r="J10" s="8"/>
      <c r="K10" s="25"/>
      <c r="L10" s="25"/>
      <c r="M10" s="9"/>
      <c r="N10" s="8" t="s">
        <v>15</v>
      </c>
      <c r="O10" s="9">
        <v>32</v>
      </c>
      <c r="P10" s="10">
        <v>1</v>
      </c>
      <c r="Q10" s="26"/>
      <c r="R10" s="48">
        <f t="shared" si="0"/>
        <v>0</v>
      </c>
    </row>
    <row r="11" spans="1:18" ht="60">
      <c r="A11" s="49"/>
      <c r="B11" s="63" t="s">
        <v>343</v>
      </c>
      <c r="C11" s="75"/>
      <c r="D11" s="1"/>
      <c r="E11" s="1"/>
      <c r="F11" s="1"/>
      <c r="G11" s="1"/>
      <c r="H11" s="1"/>
      <c r="I11" s="1"/>
      <c r="J11" s="1"/>
      <c r="K11" s="1"/>
      <c r="L11" s="1"/>
      <c r="M11" s="2"/>
      <c r="N11" s="1"/>
      <c r="O11" s="2"/>
      <c r="P11" s="3"/>
      <c r="Q11" s="8"/>
      <c r="R11" s="48">
        <f t="shared" si="0"/>
        <v>0</v>
      </c>
    </row>
    <row r="12" spans="1:18" s="11" customFormat="1" ht="135">
      <c r="A12" s="47" t="s">
        <v>18</v>
      </c>
      <c r="B12" s="64" t="s">
        <v>404</v>
      </c>
      <c r="C12" s="64" t="s">
        <v>420</v>
      </c>
      <c r="D12" s="13"/>
      <c r="E12" s="13"/>
      <c r="F12" s="8"/>
      <c r="G12" s="25"/>
      <c r="H12" s="8"/>
      <c r="I12" s="25"/>
      <c r="J12" s="8"/>
      <c r="K12" s="25"/>
      <c r="L12" s="25"/>
      <c r="M12" s="9"/>
      <c r="N12" s="8" t="s">
        <v>15</v>
      </c>
      <c r="O12" s="9">
        <v>16</v>
      </c>
      <c r="P12" s="10">
        <v>1</v>
      </c>
      <c r="Q12" s="26"/>
      <c r="R12" s="48">
        <f t="shared" si="0"/>
        <v>0</v>
      </c>
    </row>
    <row r="13" spans="1:18" s="11" customFormat="1" ht="180">
      <c r="A13" s="47" t="s">
        <v>19</v>
      </c>
      <c r="B13" s="64" t="s">
        <v>400</v>
      </c>
      <c r="C13" s="64" t="s">
        <v>420</v>
      </c>
      <c r="D13" s="13"/>
      <c r="E13" s="13"/>
      <c r="F13" s="8"/>
      <c r="G13" s="25"/>
      <c r="H13" s="8"/>
      <c r="I13" s="25"/>
      <c r="J13" s="8"/>
      <c r="K13" s="25"/>
      <c r="L13" s="25"/>
      <c r="M13" s="9"/>
      <c r="N13" s="8" t="s">
        <v>381</v>
      </c>
      <c r="O13" s="9">
        <v>28</v>
      </c>
      <c r="P13" s="10">
        <v>1</v>
      </c>
      <c r="Q13" s="26"/>
      <c r="R13" s="48">
        <f t="shared" si="0"/>
        <v>0</v>
      </c>
    </row>
    <row r="14" spans="1:18" s="11" customFormat="1" ht="210">
      <c r="A14" s="47" t="s">
        <v>191</v>
      </c>
      <c r="B14" s="64" t="s">
        <v>405</v>
      </c>
      <c r="C14" s="64" t="s">
        <v>420</v>
      </c>
      <c r="D14" s="13"/>
      <c r="E14" s="13"/>
      <c r="F14" s="8"/>
      <c r="G14" s="25"/>
      <c r="H14" s="8"/>
      <c r="I14" s="25"/>
      <c r="J14" s="8"/>
      <c r="K14" s="25"/>
      <c r="L14" s="25"/>
      <c r="M14" s="9"/>
      <c r="N14" s="8" t="s">
        <v>15</v>
      </c>
      <c r="O14" s="9">
        <v>8</v>
      </c>
      <c r="P14" s="10">
        <v>1</v>
      </c>
      <c r="Q14" s="26"/>
      <c r="R14" s="48">
        <f t="shared" si="0"/>
        <v>0</v>
      </c>
    </row>
    <row r="15" spans="1:18" s="11" customFormat="1" ht="210">
      <c r="A15" s="47" t="s">
        <v>192</v>
      </c>
      <c r="B15" s="64" t="s">
        <v>406</v>
      </c>
      <c r="C15" s="64" t="s">
        <v>420</v>
      </c>
      <c r="D15" s="13"/>
      <c r="E15" s="13"/>
      <c r="F15" s="8"/>
      <c r="G15" s="25"/>
      <c r="H15" s="8"/>
      <c r="I15" s="25"/>
      <c r="J15" s="8"/>
      <c r="K15" s="25"/>
      <c r="L15" s="25"/>
      <c r="M15" s="9"/>
      <c r="N15" s="8" t="s">
        <v>15</v>
      </c>
      <c r="O15" s="9">
        <v>8</v>
      </c>
      <c r="P15" s="10">
        <v>1</v>
      </c>
      <c r="Q15" s="26"/>
      <c r="R15" s="48">
        <f t="shared" si="0"/>
        <v>0</v>
      </c>
    </row>
    <row r="16" spans="1:18" ht="75">
      <c r="A16" s="50"/>
      <c r="B16" s="65" t="s">
        <v>339</v>
      </c>
      <c r="C16" s="64" t="s">
        <v>420</v>
      </c>
      <c r="D16" s="6"/>
      <c r="E16" s="6"/>
      <c r="F16" s="1"/>
      <c r="G16" s="27"/>
      <c r="H16" s="1"/>
      <c r="I16" s="27"/>
      <c r="J16" s="1"/>
      <c r="K16" s="27"/>
      <c r="L16" s="1"/>
      <c r="M16" s="2"/>
      <c r="N16" s="1"/>
      <c r="O16" s="2"/>
      <c r="P16" s="3">
        <v>1</v>
      </c>
      <c r="Q16" s="26"/>
      <c r="R16" s="48">
        <f t="shared" si="0"/>
        <v>0</v>
      </c>
    </row>
    <row r="17" spans="1:18" s="11" customFormat="1" ht="15">
      <c r="A17" s="47" t="s">
        <v>186</v>
      </c>
      <c r="B17" s="64" t="s">
        <v>340</v>
      </c>
      <c r="C17" s="64"/>
      <c r="D17" s="13"/>
      <c r="E17" s="13"/>
      <c r="F17" s="8" t="s">
        <v>96</v>
      </c>
      <c r="G17" s="25">
        <v>400</v>
      </c>
      <c r="H17" s="8" t="s">
        <v>15</v>
      </c>
      <c r="I17" s="25"/>
      <c r="J17" s="8" t="s">
        <v>15</v>
      </c>
      <c r="K17" s="25">
        <v>900</v>
      </c>
      <c r="L17" s="25"/>
      <c r="M17" s="9"/>
      <c r="N17" s="8"/>
      <c r="O17" s="9"/>
      <c r="P17" s="10">
        <v>1</v>
      </c>
      <c r="Q17" s="26"/>
      <c r="R17" s="48">
        <f t="shared" si="0"/>
        <v>0</v>
      </c>
    </row>
    <row r="18" spans="1:18" ht="60">
      <c r="A18" s="49"/>
      <c r="B18" s="63" t="s">
        <v>342</v>
      </c>
      <c r="C18" s="75"/>
      <c r="D18" s="1"/>
      <c r="E18" s="1"/>
      <c r="F18" s="1"/>
      <c r="G18" s="1"/>
      <c r="H18" s="1"/>
      <c r="I18" s="1"/>
      <c r="J18" s="1"/>
      <c r="K18" s="1"/>
      <c r="L18" s="1"/>
      <c r="M18" s="2"/>
      <c r="N18" s="1"/>
      <c r="O18" s="2"/>
      <c r="P18" s="3"/>
      <c r="Q18" s="8"/>
      <c r="R18" s="48">
        <f t="shared" si="0"/>
        <v>0</v>
      </c>
    </row>
    <row r="19" spans="1:18" s="11" customFormat="1" ht="180">
      <c r="A19" s="47" t="s">
        <v>19</v>
      </c>
      <c r="B19" s="64" t="s">
        <v>407</v>
      </c>
      <c r="C19" s="64" t="s">
        <v>420</v>
      </c>
      <c r="D19" s="13"/>
      <c r="E19" s="13"/>
      <c r="F19" s="8"/>
      <c r="G19" s="25"/>
      <c r="H19" s="8"/>
      <c r="I19" s="25"/>
      <c r="J19" s="8"/>
      <c r="K19" s="25"/>
      <c r="L19" s="25"/>
      <c r="M19" s="9"/>
      <c r="N19" s="8" t="s">
        <v>381</v>
      </c>
      <c r="O19" s="9">
        <v>28</v>
      </c>
      <c r="P19" s="10">
        <v>1</v>
      </c>
      <c r="Q19" s="26"/>
      <c r="R19" s="48">
        <f t="shared" si="0"/>
        <v>0</v>
      </c>
    </row>
    <row r="20" spans="1:18" s="11" customFormat="1" ht="180">
      <c r="A20" s="47" t="s">
        <v>193</v>
      </c>
      <c r="B20" s="64" t="s">
        <v>408</v>
      </c>
      <c r="C20" s="64" t="s">
        <v>420</v>
      </c>
      <c r="D20" s="13"/>
      <c r="E20" s="13"/>
      <c r="F20" s="8"/>
      <c r="G20" s="25"/>
      <c r="H20" s="8"/>
      <c r="I20" s="25"/>
      <c r="J20" s="8"/>
      <c r="K20" s="25"/>
      <c r="L20" s="25"/>
      <c r="M20" s="9"/>
      <c r="N20" s="8" t="s">
        <v>383</v>
      </c>
      <c r="O20" s="9">
        <v>44</v>
      </c>
      <c r="P20" s="10">
        <v>1</v>
      </c>
      <c r="Q20" s="26"/>
      <c r="R20" s="48">
        <f t="shared" si="0"/>
        <v>0</v>
      </c>
    </row>
    <row r="21" spans="1:18" s="11" customFormat="1" ht="180">
      <c r="A21" s="47" t="s">
        <v>194</v>
      </c>
      <c r="B21" s="64" t="s">
        <v>408</v>
      </c>
      <c r="C21" s="64" t="s">
        <v>420</v>
      </c>
      <c r="D21" s="13"/>
      <c r="E21" s="13"/>
      <c r="F21" s="8"/>
      <c r="G21" s="25"/>
      <c r="H21" s="8"/>
      <c r="I21" s="25"/>
      <c r="J21" s="8"/>
      <c r="K21" s="25"/>
      <c r="L21" s="25"/>
      <c r="M21" s="9"/>
      <c r="N21" s="8" t="s">
        <v>383</v>
      </c>
      <c r="O21" s="9">
        <v>44</v>
      </c>
      <c r="P21" s="10">
        <v>1</v>
      </c>
      <c r="Q21" s="26"/>
      <c r="R21" s="48">
        <f t="shared" si="0"/>
        <v>0</v>
      </c>
    </row>
    <row r="22" spans="1:18" s="11" customFormat="1" ht="15">
      <c r="A22" s="47" t="s">
        <v>195</v>
      </c>
      <c r="B22" s="64" t="s">
        <v>340</v>
      </c>
      <c r="C22" s="64"/>
      <c r="D22" s="13"/>
      <c r="E22" s="13"/>
      <c r="F22" s="8" t="s">
        <v>96</v>
      </c>
      <c r="G22" s="25">
        <v>2400</v>
      </c>
      <c r="H22" s="8"/>
      <c r="I22" s="25"/>
      <c r="J22" s="8" t="s">
        <v>15</v>
      </c>
      <c r="K22" s="25">
        <v>900</v>
      </c>
      <c r="L22" s="25"/>
      <c r="M22" s="9"/>
      <c r="N22" s="8"/>
      <c r="O22" s="9"/>
      <c r="P22" s="10">
        <v>1</v>
      </c>
      <c r="Q22" s="26"/>
      <c r="R22" s="48">
        <f t="shared" si="0"/>
        <v>0</v>
      </c>
    </row>
    <row r="23" spans="1:18" s="11" customFormat="1" ht="15">
      <c r="A23" s="47" t="s">
        <v>341</v>
      </c>
      <c r="B23" s="64" t="s">
        <v>340</v>
      </c>
      <c r="C23" s="64"/>
      <c r="D23" s="13"/>
      <c r="E23" s="13"/>
      <c r="F23" s="8" t="s">
        <v>96</v>
      </c>
      <c r="G23" s="25">
        <v>1200</v>
      </c>
      <c r="H23" s="8"/>
      <c r="I23" s="25"/>
      <c r="J23" s="8" t="s">
        <v>15</v>
      </c>
      <c r="K23" s="25">
        <v>900</v>
      </c>
      <c r="L23" s="25"/>
      <c r="M23" s="9"/>
      <c r="N23" s="8"/>
      <c r="O23" s="9"/>
      <c r="P23" s="10">
        <v>1</v>
      </c>
      <c r="Q23" s="26"/>
      <c r="R23" s="48">
        <f t="shared" si="0"/>
        <v>0</v>
      </c>
    </row>
    <row r="24" spans="1:18" s="11" customFormat="1" ht="15">
      <c r="A24" s="47" t="s">
        <v>186</v>
      </c>
      <c r="B24" s="64" t="s">
        <v>382</v>
      </c>
      <c r="C24" s="64"/>
      <c r="D24" s="13"/>
      <c r="E24" s="13"/>
      <c r="F24" s="8"/>
      <c r="G24" s="25"/>
      <c r="H24" s="8"/>
      <c r="I24" s="25"/>
      <c r="J24" s="8"/>
      <c r="K24" s="25"/>
      <c r="L24" s="25"/>
      <c r="M24" s="9"/>
      <c r="N24" s="8"/>
      <c r="O24" s="9">
        <v>16</v>
      </c>
      <c r="P24" s="10">
        <v>3</v>
      </c>
      <c r="Q24" s="26"/>
      <c r="R24" s="48">
        <f t="shared" si="0"/>
        <v>0</v>
      </c>
    </row>
    <row r="25" spans="1:18" s="11" customFormat="1" ht="15">
      <c r="A25" s="51"/>
      <c r="B25" s="63" t="s">
        <v>196</v>
      </c>
      <c r="C25" s="75"/>
      <c r="D25" s="8"/>
      <c r="E25" s="8"/>
      <c r="F25" s="8"/>
      <c r="G25" s="8"/>
      <c r="H25" s="8"/>
      <c r="I25" s="8"/>
      <c r="J25" s="8"/>
      <c r="K25" s="8"/>
      <c r="L25" s="8"/>
      <c r="M25" s="9"/>
      <c r="N25" s="8"/>
      <c r="O25" s="9"/>
      <c r="P25" s="10"/>
      <c r="Q25" s="8"/>
      <c r="R25" s="48">
        <f t="shared" si="0"/>
        <v>0</v>
      </c>
    </row>
    <row r="26" spans="1:18" s="11" customFormat="1" ht="165">
      <c r="A26" s="47" t="s">
        <v>197</v>
      </c>
      <c r="B26" s="64" t="s">
        <v>409</v>
      </c>
      <c r="C26" s="64" t="s">
        <v>420</v>
      </c>
      <c r="D26" s="13"/>
      <c r="E26" s="13"/>
      <c r="F26" s="8" t="s">
        <v>15</v>
      </c>
      <c r="G26" s="25">
        <v>950</v>
      </c>
      <c r="H26" s="8" t="s">
        <v>364</v>
      </c>
      <c r="I26" s="25">
        <v>850</v>
      </c>
      <c r="J26" s="8"/>
      <c r="K26" s="25"/>
      <c r="L26" s="25"/>
      <c r="M26" s="9"/>
      <c r="N26" s="8" t="s">
        <v>15</v>
      </c>
      <c r="O26" s="9">
        <v>39</v>
      </c>
      <c r="P26" s="10">
        <v>1</v>
      </c>
      <c r="Q26" s="26"/>
      <c r="R26" s="48">
        <f t="shared" si="0"/>
        <v>0</v>
      </c>
    </row>
    <row r="27" spans="1:18" s="11" customFormat="1" ht="165">
      <c r="A27" s="47" t="s">
        <v>198</v>
      </c>
      <c r="B27" s="64" t="s">
        <v>409</v>
      </c>
      <c r="C27" s="64" t="s">
        <v>420</v>
      </c>
      <c r="D27" s="13"/>
      <c r="E27" s="13"/>
      <c r="F27" s="8" t="s">
        <v>15</v>
      </c>
      <c r="G27" s="25">
        <v>950</v>
      </c>
      <c r="H27" s="8" t="s">
        <v>364</v>
      </c>
      <c r="I27" s="25">
        <v>850</v>
      </c>
      <c r="J27" s="8"/>
      <c r="K27" s="25"/>
      <c r="L27" s="25"/>
      <c r="M27" s="9"/>
      <c r="N27" s="8" t="s">
        <v>15</v>
      </c>
      <c r="O27" s="9">
        <v>39</v>
      </c>
      <c r="P27" s="10">
        <v>1</v>
      </c>
      <c r="Q27" s="26"/>
      <c r="R27" s="48">
        <f t="shared" si="0"/>
        <v>0</v>
      </c>
    </row>
    <row r="28" spans="1:18" s="11" customFormat="1" ht="165">
      <c r="A28" s="47" t="s">
        <v>199</v>
      </c>
      <c r="B28" s="64" t="s">
        <v>409</v>
      </c>
      <c r="C28" s="64" t="s">
        <v>420</v>
      </c>
      <c r="D28" s="13"/>
      <c r="E28" s="13"/>
      <c r="F28" s="8" t="s">
        <v>15</v>
      </c>
      <c r="G28" s="25">
        <v>950</v>
      </c>
      <c r="H28" s="8" t="s">
        <v>364</v>
      </c>
      <c r="I28" s="25">
        <v>850</v>
      </c>
      <c r="J28" s="8"/>
      <c r="K28" s="25"/>
      <c r="L28" s="25"/>
      <c r="M28" s="9"/>
      <c r="N28" s="8" t="s">
        <v>15</v>
      </c>
      <c r="O28" s="9">
        <v>39</v>
      </c>
      <c r="P28" s="10">
        <v>1</v>
      </c>
      <c r="Q28" s="26"/>
      <c r="R28" s="48">
        <f t="shared" si="0"/>
        <v>0</v>
      </c>
    </row>
    <row r="29" spans="1:18" s="11" customFormat="1" ht="165">
      <c r="A29" s="47" t="s">
        <v>200</v>
      </c>
      <c r="B29" s="64" t="s">
        <v>409</v>
      </c>
      <c r="C29" s="64" t="s">
        <v>420</v>
      </c>
      <c r="D29" s="13"/>
      <c r="E29" s="13"/>
      <c r="F29" s="8" t="s">
        <v>15</v>
      </c>
      <c r="G29" s="25">
        <v>950</v>
      </c>
      <c r="H29" s="8" t="s">
        <v>364</v>
      </c>
      <c r="I29" s="25">
        <v>850</v>
      </c>
      <c r="J29" s="8"/>
      <c r="K29" s="25"/>
      <c r="L29" s="25"/>
      <c r="M29" s="9"/>
      <c r="N29" s="8" t="s">
        <v>15</v>
      </c>
      <c r="O29" s="9">
        <v>39</v>
      </c>
      <c r="P29" s="10">
        <v>1</v>
      </c>
      <c r="Q29" s="26"/>
      <c r="R29" s="48">
        <f t="shared" si="0"/>
        <v>0</v>
      </c>
    </row>
    <row r="30" spans="1:18" s="11" customFormat="1" ht="165">
      <c r="A30" s="47" t="s">
        <v>24</v>
      </c>
      <c r="B30" s="64" t="s">
        <v>410</v>
      </c>
      <c r="C30" s="64" t="s">
        <v>420</v>
      </c>
      <c r="D30" s="13"/>
      <c r="E30" s="13"/>
      <c r="F30" s="8" t="s">
        <v>15</v>
      </c>
      <c r="G30" s="25">
        <v>950</v>
      </c>
      <c r="H30" s="8" t="s">
        <v>364</v>
      </c>
      <c r="I30" s="25">
        <v>850</v>
      </c>
      <c r="J30" s="8"/>
      <c r="K30" s="25"/>
      <c r="L30" s="25"/>
      <c r="M30" s="9"/>
      <c r="N30" s="8" t="s">
        <v>15</v>
      </c>
      <c r="O30" s="9">
        <v>19</v>
      </c>
      <c r="P30" s="10">
        <v>1</v>
      </c>
      <c r="Q30" s="26"/>
      <c r="R30" s="48">
        <f t="shared" si="0"/>
        <v>0</v>
      </c>
    </row>
    <row r="31" spans="1:18" ht="75">
      <c r="A31" s="50"/>
      <c r="B31" s="65" t="s">
        <v>339</v>
      </c>
      <c r="C31" s="64" t="s">
        <v>420</v>
      </c>
      <c r="D31" s="6"/>
      <c r="E31" s="6"/>
      <c r="F31" s="1"/>
      <c r="G31" s="27"/>
      <c r="H31" s="1"/>
      <c r="I31" s="27"/>
      <c r="J31" s="1"/>
      <c r="K31" s="27"/>
      <c r="L31" s="1"/>
      <c r="M31" s="2"/>
      <c r="N31" s="1"/>
      <c r="O31" s="2"/>
      <c r="P31" s="3">
        <v>1</v>
      </c>
      <c r="Q31" s="26"/>
      <c r="R31" s="48">
        <f t="shared" si="0"/>
        <v>0</v>
      </c>
    </row>
    <row r="32" spans="1:18" ht="15">
      <c r="A32" s="50" t="s">
        <v>201</v>
      </c>
      <c r="B32" s="65" t="s">
        <v>202</v>
      </c>
      <c r="C32" s="64"/>
      <c r="D32" s="6"/>
      <c r="E32" s="6"/>
      <c r="F32" s="1"/>
      <c r="G32" s="27"/>
      <c r="H32" s="1"/>
      <c r="I32" s="27"/>
      <c r="J32" s="1"/>
      <c r="K32" s="27"/>
      <c r="L32" s="1"/>
      <c r="M32" s="2"/>
      <c r="N32" s="1"/>
      <c r="O32" s="2"/>
      <c r="P32" s="3">
        <v>4</v>
      </c>
      <c r="Q32" s="26"/>
      <c r="R32" s="48">
        <f t="shared" si="0"/>
        <v>0</v>
      </c>
    </row>
    <row r="33" spans="1:18" s="11" customFormat="1" ht="15">
      <c r="A33" s="51"/>
      <c r="B33" s="63" t="s">
        <v>390</v>
      </c>
      <c r="C33" s="75"/>
      <c r="D33" s="8"/>
      <c r="E33" s="8"/>
      <c r="F33" s="8"/>
      <c r="G33" s="8"/>
      <c r="H33" s="8"/>
      <c r="I33" s="8"/>
      <c r="J33" s="8"/>
      <c r="K33" s="8"/>
      <c r="L33" s="8"/>
      <c r="M33" s="9"/>
      <c r="N33" s="8"/>
      <c r="O33" s="9"/>
      <c r="P33" s="10"/>
      <c r="Q33" s="8"/>
      <c r="R33" s="48">
        <f t="shared" si="0"/>
        <v>0</v>
      </c>
    </row>
    <row r="34" spans="1:18" s="11" customFormat="1" ht="15">
      <c r="A34" s="51" t="s">
        <v>22</v>
      </c>
      <c r="B34" s="64" t="s">
        <v>223</v>
      </c>
      <c r="C34" s="64"/>
      <c r="D34" s="8"/>
      <c r="E34" s="8"/>
      <c r="F34" s="8"/>
      <c r="G34" s="8" t="s">
        <v>224</v>
      </c>
      <c r="H34" s="8"/>
      <c r="I34" s="8" t="s">
        <v>17</v>
      </c>
      <c r="J34" s="8"/>
      <c r="K34" s="8" t="s">
        <v>205</v>
      </c>
      <c r="L34" s="8"/>
      <c r="M34" s="9"/>
      <c r="N34" s="8"/>
      <c r="O34" s="9"/>
      <c r="P34" s="10" t="s">
        <v>206</v>
      </c>
      <c r="Q34" s="8"/>
      <c r="R34" s="48">
        <f t="shared" si="0"/>
        <v>0</v>
      </c>
    </row>
    <row r="35" spans="1:18" s="11" customFormat="1" ht="15">
      <c r="A35" s="51" t="s">
        <v>25</v>
      </c>
      <c r="B35" s="65" t="s">
        <v>207</v>
      </c>
      <c r="C35" s="64"/>
      <c r="D35" s="8"/>
      <c r="E35" s="8"/>
      <c r="F35" s="8"/>
      <c r="G35" s="8" t="s">
        <v>204</v>
      </c>
      <c r="H35" s="8"/>
      <c r="I35" s="8" t="s">
        <v>17</v>
      </c>
      <c r="J35" s="8"/>
      <c r="K35" s="8" t="s">
        <v>205</v>
      </c>
      <c r="L35" s="8"/>
      <c r="M35" s="9"/>
      <c r="N35" s="8"/>
      <c r="O35" s="9"/>
      <c r="P35" s="10" t="s">
        <v>206</v>
      </c>
      <c r="Q35" s="8"/>
      <c r="R35" s="48">
        <f t="shared" si="0"/>
        <v>0</v>
      </c>
    </row>
    <row r="36" spans="1:18" s="11" customFormat="1" ht="15">
      <c r="A36" s="51" t="s">
        <v>215</v>
      </c>
      <c r="B36" s="64" t="s">
        <v>210</v>
      </c>
      <c r="C36" s="64"/>
      <c r="D36" s="8"/>
      <c r="E36" s="8"/>
      <c r="F36" s="8"/>
      <c r="G36" s="8" t="s">
        <v>204</v>
      </c>
      <c r="H36" s="8"/>
      <c r="I36" s="8" t="s">
        <v>211</v>
      </c>
      <c r="J36" s="8"/>
      <c r="K36" s="8" t="s">
        <v>212</v>
      </c>
      <c r="L36" s="8"/>
      <c r="M36" s="9"/>
      <c r="N36" s="8"/>
      <c r="O36" s="9"/>
      <c r="P36" s="10" t="s">
        <v>206</v>
      </c>
      <c r="Q36" s="8"/>
      <c r="R36" s="48">
        <f t="shared" si="0"/>
        <v>0</v>
      </c>
    </row>
    <row r="37" spans="1:18" s="11" customFormat="1" ht="15">
      <c r="A37" s="51" t="s">
        <v>214</v>
      </c>
      <c r="B37" s="65" t="s">
        <v>208</v>
      </c>
      <c r="C37" s="64"/>
      <c r="D37" s="8"/>
      <c r="E37" s="8"/>
      <c r="F37" s="8"/>
      <c r="G37" s="8" t="s">
        <v>221</v>
      </c>
      <c r="H37" s="8"/>
      <c r="I37" s="8" t="s">
        <v>221</v>
      </c>
      <c r="J37" s="8"/>
      <c r="K37" s="8" t="s">
        <v>205</v>
      </c>
      <c r="L37" s="8"/>
      <c r="M37" s="9"/>
      <c r="N37" s="8"/>
      <c r="O37" s="9"/>
      <c r="P37" s="10" t="s">
        <v>206</v>
      </c>
      <c r="Q37" s="8"/>
      <c r="R37" s="48">
        <f t="shared" si="0"/>
        <v>0</v>
      </c>
    </row>
    <row r="38" spans="1:18" s="11" customFormat="1" ht="75">
      <c r="A38" s="51" t="s">
        <v>186</v>
      </c>
      <c r="B38" s="64" t="s">
        <v>345</v>
      </c>
      <c r="C38" s="64" t="s">
        <v>420</v>
      </c>
      <c r="D38" s="13"/>
      <c r="E38" s="13"/>
      <c r="F38" s="8" t="s">
        <v>250</v>
      </c>
      <c r="G38" s="25">
        <v>1500</v>
      </c>
      <c r="H38" s="8" t="s">
        <v>250</v>
      </c>
      <c r="I38" s="25">
        <v>900</v>
      </c>
      <c r="J38" s="8" t="s">
        <v>250</v>
      </c>
      <c r="K38" s="25">
        <v>2100</v>
      </c>
      <c r="L38" s="8"/>
      <c r="M38" s="9"/>
      <c r="N38" s="8"/>
      <c r="O38" s="9"/>
      <c r="P38" s="10">
        <v>1</v>
      </c>
      <c r="Q38" s="26"/>
      <c r="R38" s="48">
        <f t="shared" si="0"/>
        <v>0</v>
      </c>
    </row>
    <row r="39" spans="1:18" s="11" customFormat="1" ht="15">
      <c r="A39" s="51" t="s">
        <v>216</v>
      </c>
      <c r="B39" s="65" t="s">
        <v>207</v>
      </c>
      <c r="C39" s="64"/>
      <c r="D39" s="8"/>
      <c r="E39" s="8"/>
      <c r="F39" s="8"/>
      <c r="G39" s="8" t="s">
        <v>213</v>
      </c>
      <c r="H39" s="8"/>
      <c r="I39" s="8" t="s">
        <v>17</v>
      </c>
      <c r="J39" s="8"/>
      <c r="K39" s="8" t="s">
        <v>205</v>
      </c>
      <c r="L39" s="8"/>
      <c r="M39" s="9"/>
      <c r="N39" s="8"/>
      <c r="O39" s="9"/>
      <c r="P39" s="10" t="s">
        <v>206</v>
      </c>
      <c r="Q39" s="8"/>
      <c r="R39" s="48">
        <f t="shared" si="0"/>
        <v>0</v>
      </c>
    </row>
    <row r="40" spans="1:18" s="11" customFormat="1" ht="15">
      <c r="A40" s="51" t="s">
        <v>219</v>
      </c>
      <c r="B40" s="65" t="s">
        <v>217</v>
      </c>
      <c r="C40" s="64"/>
      <c r="D40" s="8"/>
      <c r="E40" s="8"/>
      <c r="F40" s="8"/>
      <c r="G40" s="8" t="s">
        <v>213</v>
      </c>
      <c r="H40" s="8"/>
      <c r="I40" s="8" t="s">
        <v>17</v>
      </c>
      <c r="J40" s="8"/>
      <c r="K40" s="8" t="s">
        <v>205</v>
      </c>
      <c r="L40" s="8"/>
      <c r="M40" s="9"/>
      <c r="N40" s="8"/>
      <c r="O40" s="9"/>
      <c r="P40" s="10" t="s">
        <v>218</v>
      </c>
      <c r="Q40" s="8"/>
      <c r="R40" s="48">
        <f t="shared" si="0"/>
        <v>0</v>
      </c>
    </row>
    <row r="41" spans="1:18" s="11" customFormat="1" ht="15">
      <c r="A41" s="51" t="s">
        <v>220</v>
      </c>
      <c r="B41" s="65" t="s">
        <v>208</v>
      </c>
      <c r="C41" s="64"/>
      <c r="D41" s="8"/>
      <c r="E41" s="8"/>
      <c r="F41" s="8"/>
      <c r="G41" s="8" t="s">
        <v>221</v>
      </c>
      <c r="H41" s="8"/>
      <c r="I41" s="8" t="s">
        <v>221</v>
      </c>
      <c r="J41" s="8"/>
      <c r="K41" s="8" t="s">
        <v>205</v>
      </c>
      <c r="L41" s="8"/>
      <c r="M41" s="9"/>
      <c r="N41" s="8"/>
      <c r="O41" s="9"/>
      <c r="P41" s="10" t="s">
        <v>206</v>
      </c>
      <c r="Q41" s="8"/>
      <c r="R41" s="48">
        <f t="shared" si="0"/>
        <v>0</v>
      </c>
    </row>
    <row r="42" spans="1:18" s="11" customFormat="1" ht="15">
      <c r="A42" s="51" t="s">
        <v>229</v>
      </c>
      <c r="B42" s="64" t="s">
        <v>230</v>
      </c>
      <c r="C42" s="64"/>
      <c r="D42" s="8"/>
      <c r="E42" s="8"/>
      <c r="F42" s="8"/>
      <c r="G42" s="8" t="s">
        <v>222</v>
      </c>
      <c r="H42" s="8"/>
      <c r="I42" s="8" t="s">
        <v>17</v>
      </c>
      <c r="J42" s="8"/>
      <c r="K42" s="8" t="s">
        <v>205</v>
      </c>
      <c r="L42" s="8"/>
      <c r="M42" s="9"/>
      <c r="N42" s="8"/>
      <c r="O42" s="9"/>
      <c r="P42" s="10" t="s">
        <v>206</v>
      </c>
      <c r="Q42" s="8"/>
      <c r="R42" s="48">
        <f t="shared" si="0"/>
        <v>0</v>
      </c>
    </row>
    <row r="43" spans="1:18" s="11" customFormat="1" ht="45">
      <c r="A43" s="51" t="s">
        <v>225</v>
      </c>
      <c r="B43" s="64" t="s">
        <v>411</v>
      </c>
      <c r="C43" s="64" t="s">
        <v>420</v>
      </c>
      <c r="D43" s="8"/>
      <c r="E43" s="8"/>
      <c r="F43" s="8"/>
      <c r="G43" s="8"/>
      <c r="H43" s="8"/>
      <c r="I43" s="8" t="s">
        <v>17</v>
      </c>
      <c r="J43" s="8"/>
      <c r="K43" s="8" t="s">
        <v>205</v>
      </c>
      <c r="L43" s="8" t="s">
        <v>250</v>
      </c>
      <c r="M43" s="9">
        <v>0.5</v>
      </c>
      <c r="N43" s="8"/>
      <c r="O43" s="9"/>
      <c r="P43" s="10" t="s">
        <v>206</v>
      </c>
      <c r="Q43" s="8"/>
      <c r="R43" s="48">
        <f t="shared" si="0"/>
        <v>0</v>
      </c>
    </row>
    <row r="44" spans="1:18" s="11" customFormat="1" ht="75">
      <c r="A44" s="51" t="s">
        <v>226</v>
      </c>
      <c r="B44" s="64" t="s">
        <v>346</v>
      </c>
      <c r="C44" s="64" t="s">
        <v>420</v>
      </c>
      <c r="D44" s="6"/>
      <c r="E44" s="8"/>
      <c r="F44" s="8"/>
      <c r="G44" s="8" t="s">
        <v>205</v>
      </c>
      <c r="H44" s="8" t="s">
        <v>205</v>
      </c>
      <c r="I44" s="8" t="s">
        <v>322</v>
      </c>
      <c r="J44" s="8"/>
      <c r="K44" s="8"/>
      <c r="L44" s="8"/>
      <c r="M44" s="9"/>
      <c r="N44" s="8"/>
      <c r="O44" s="9"/>
      <c r="P44" s="10" t="s">
        <v>206</v>
      </c>
      <c r="Q44" s="8"/>
      <c r="R44" s="48">
        <f t="shared" si="0"/>
        <v>0</v>
      </c>
    </row>
    <row r="45" spans="1:18" s="11" customFormat="1" ht="15">
      <c r="A45" s="51" t="s">
        <v>227</v>
      </c>
      <c r="B45" s="64" t="s">
        <v>240</v>
      </c>
      <c r="C45" s="64"/>
      <c r="D45" s="8"/>
      <c r="E45" s="8"/>
      <c r="F45" s="8"/>
      <c r="G45" s="8" t="s">
        <v>228</v>
      </c>
      <c r="H45" s="8"/>
      <c r="I45" s="8" t="s">
        <v>17</v>
      </c>
      <c r="J45" s="8"/>
      <c r="K45" s="8" t="s">
        <v>205</v>
      </c>
      <c r="L45" s="8"/>
      <c r="M45" s="9"/>
      <c r="N45" s="8"/>
      <c r="O45" s="9"/>
      <c r="P45" s="10" t="s">
        <v>206</v>
      </c>
      <c r="Q45" s="8"/>
      <c r="R45" s="48">
        <f t="shared" si="0"/>
        <v>0</v>
      </c>
    </row>
    <row r="46" spans="1:18" s="11" customFormat="1" ht="15">
      <c r="A46" s="51" t="s">
        <v>335</v>
      </c>
      <c r="B46" s="64" t="s">
        <v>231</v>
      </c>
      <c r="C46" s="64"/>
      <c r="D46" s="8"/>
      <c r="E46" s="8"/>
      <c r="F46" s="8"/>
      <c r="G46" s="8" t="s">
        <v>232</v>
      </c>
      <c r="H46" s="8"/>
      <c r="I46" s="8" t="s">
        <v>17</v>
      </c>
      <c r="J46" s="8"/>
      <c r="K46" s="8" t="s">
        <v>205</v>
      </c>
      <c r="L46" s="8"/>
      <c r="M46" s="9"/>
      <c r="N46" s="8"/>
      <c r="O46" s="9"/>
      <c r="P46" s="10" t="s">
        <v>206</v>
      </c>
      <c r="Q46" s="8"/>
      <c r="R46" s="48">
        <f t="shared" si="0"/>
        <v>0</v>
      </c>
    </row>
    <row r="47" spans="1:18" s="11" customFormat="1" ht="15">
      <c r="A47" s="51" t="s">
        <v>233</v>
      </c>
      <c r="B47" s="64" t="s">
        <v>210</v>
      </c>
      <c r="C47" s="64"/>
      <c r="D47" s="8"/>
      <c r="E47" s="8"/>
      <c r="F47" s="8"/>
      <c r="G47" s="8" t="s">
        <v>204</v>
      </c>
      <c r="H47" s="8"/>
      <c r="I47" s="8" t="s">
        <v>211</v>
      </c>
      <c r="J47" s="8"/>
      <c r="K47" s="8" t="s">
        <v>212</v>
      </c>
      <c r="L47" s="8"/>
      <c r="M47" s="9"/>
      <c r="N47" s="8"/>
      <c r="O47" s="9"/>
      <c r="P47" s="10" t="s">
        <v>206</v>
      </c>
      <c r="Q47" s="8"/>
      <c r="R47" s="48">
        <f t="shared" si="0"/>
        <v>0</v>
      </c>
    </row>
    <row r="48" spans="1:18" s="11" customFormat="1" ht="15">
      <c r="A48" s="51" t="s">
        <v>234</v>
      </c>
      <c r="B48" s="65" t="s">
        <v>208</v>
      </c>
      <c r="C48" s="64"/>
      <c r="D48" s="8"/>
      <c r="E48" s="8"/>
      <c r="F48" s="8"/>
      <c r="G48" s="8" t="s">
        <v>209</v>
      </c>
      <c r="H48" s="8"/>
      <c r="I48" s="8" t="s">
        <v>209</v>
      </c>
      <c r="J48" s="8"/>
      <c r="K48" s="8" t="s">
        <v>205</v>
      </c>
      <c r="L48" s="8"/>
      <c r="M48" s="9"/>
      <c r="N48" s="8"/>
      <c r="O48" s="9"/>
      <c r="P48" s="10" t="s">
        <v>206</v>
      </c>
      <c r="Q48" s="8"/>
      <c r="R48" s="48">
        <f t="shared" si="0"/>
        <v>0</v>
      </c>
    </row>
    <row r="49" spans="1:18" s="11" customFormat="1" ht="15">
      <c r="A49" s="51" t="s">
        <v>236</v>
      </c>
      <c r="B49" s="65" t="s">
        <v>217</v>
      </c>
      <c r="C49" s="64"/>
      <c r="D49" s="8"/>
      <c r="E49" s="8"/>
      <c r="F49" s="8"/>
      <c r="G49" s="8" t="s">
        <v>213</v>
      </c>
      <c r="H49" s="8"/>
      <c r="I49" s="8" t="s">
        <v>17</v>
      </c>
      <c r="J49" s="8"/>
      <c r="K49" s="8" t="s">
        <v>205</v>
      </c>
      <c r="L49" s="8"/>
      <c r="M49" s="9"/>
      <c r="N49" s="8"/>
      <c r="O49" s="9"/>
      <c r="P49" s="10" t="s">
        <v>235</v>
      </c>
      <c r="Q49" s="8"/>
      <c r="R49" s="48">
        <f t="shared" si="0"/>
        <v>0</v>
      </c>
    </row>
    <row r="50" spans="1:18" s="11" customFormat="1" ht="15">
      <c r="A50" s="51" t="s">
        <v>237</v>
      </c>
      <c r="B50" s="65" t="s">
        <v>238</v>
      </c>
      <c r="C50" s="64"/>
      <c r="D50" s="8"/>
      <c r="E50" s="8"/>
      <c r="F50" s="8"/>
      <c r="G50" s="8" t="s">
        <v>213</v>
      </c>
      <c r="H50" s="8"/>
      <c r="I50" s="8" t="s">
        <v>17</v>
      </c>
      <c r="J50" s="8"/>
      <c r="K50" s="8" t="s">
        <v>205</v>
      </c>
      <c r="L50" s="8"/>
      <c r="M50" s="9"/>
      <c r="N50" s="8"/>
      <c r="O50" s="9"/>
      <c r="P50" s="10" t="s">
        <v>239</v>
      </c>
      <c r="Q50" s="8"/>
      <c r="R50" s="48">
        <f t="shared" si="0"/>
        <v>0</v>
      </c>
    </row>
    <row r="51" spans="1:18" s="11" customFormat="1" ht="60">
      <c r="A51" s="51" t="s">
        <v>241</v>
      </c>
      <c r="B51" s="65" t="s">
        <v>412</v>
      </c>
      <c r="C51" s="64" t="s">
        <v>420</v>
      </c>
      <c r="D51" s="7"/>
      <c r="E51" s="7"/>
      <c r="F51" s="1"/>
      <c r="G51" s="27"/>
      <c r="H51" s="1"/>
      <c r="I51" s="27"/>
      <c r="J51" s="1"/>
      <c r="K51" s="27"/>
      <c r="L51" s="1"/>
      <c r="M51" s="2"/>
      <c r="N51" s="1"/>
      <c r="O51" s="2"/>
      <c r="P51" s="12">
        <v>10</v>
      </c>
      <c r="Q51" s="26"/>
      <c r="R51" s="48">
        <f t="shared" si="0"/>
        <v>0</v>
      </c>
    </row>
    <row r="52" spans="1:18" ht="45">
      <c r="A52" s="52"/>
      <c r="B52" s="65" t="s">
        <v>367</v>
      </c>
      <c r="C52" s="64" t="s">
        <v>420</v>
      </c>
      <c r="D52" s="6"/>
      <c r="E52" s="6"/>
      <c r="F52" s="1"/>
      <c r="G52" s="27"/>
      <c r="H52" s="1"/>
      <c r="I52" s="27"/>
      <c r="J52" s="1"/>
      <c r="K52" s="27"/>
      <c r="L52" s="27" t="s">
        <v>96</v>
      </c>
      <c r="M52" s="2">
        <v>750</v>
      </c>
      <c r="N52" s="1"/>
      <c r="O52" s="2"/>
      <c r="P52" s="3">
        <v>2</v>
      </c>
      <c r="Q52" s="26"/>
      <c r="R52" s="48">
        <f t="shared" si="0"/>
        <v>0</v>
      </c>
    </row>
    <row r="53" spans="1:18" ht="45">
      <c r="A53" s="52"/>
      <c r="B53" s="65" t="s">
        <v>368</v>
      </c>
      <c r="C53" s="64" t="s">
        <v>420</v>
      </c>
      <c r="D53" s="6"/>
      <c r="E53" s="6"/>
      <c r="F53" s="1"/>
      <c r="G53" s="27"/>
      <c r="H53" s="1"/>
      <c r="I53" s="27"/>
      <c r="J53" s="1"/>
      <c r="K53" s="27"/>
      <c r="L53" s="27" t="s">
        <v>96</v>
      </c>
      <c r="M53" s="2">
        <v>440</v>
      </c>
      <c r="N53" s="1"/>
      <c r="O53" s="2"/>
      <c r="P53" s="3">
        <v>4</v>
      </c>
      <c r="Q53" s="26"/>
      <c r="R53" s="48">
        <f t="shared" si="0"/>
        <v>0</v>
      </c>
    </row>
    <row r="54" spans="1:18" s="11" customFormat="1" ht="15">
      <c r="A54" s="51"/>
      <c r="B54" s="63" t="s">
        <v>242</v>
      </c>
      <c r="C54" s="75"/>
      <c r="D54" s="8"/>
      <c r="E54" s="8"/>
      <c r="F54" s="8"/>
      <c r="G54" s="8"/>
      <c r="H54" s="8"/>
      <c r="I54" s="8"/>
      <c r="J54" s="8"/>
      <c r="K54" s="8"/>
      <c r="L54" s="8"/>
      <c r="M54" s="9"/>
      <c r="N54" s="8"/>
      <c r="O54" s="9"/>
      <c r="P54" s="10"/>
      <c r="Q54" s="8"/>
      <c r="R54" s="48">
        <f t="shared" si="0"/>
        <v>0</v>
      </c>
    </row>
    <row r="55" spans="1:18" s="11" customFormat="1" ht="30">
      <c r="A55" s="51" t="s">
        <v>243</v>
      </c>
      <c r="B55" s="65" t="s">
        <v>253</v>
      </c>
      <c r="C55" s="64"/>
      <c r="D55" s="8"/>
      <c r="E55" s="8"/>
      <c r="F55" s="8"/>
      <c r="G55" s="8" t="s">
        <v>232</v>
      </c>
      <c r="H55" s="8"/>
      <c r="I55" s="8" t="s">
        <v>17</v>
      </c>
      <c r="J55" s="8"/>
      <c r="K55" s="8" t="s">
        <v>205</v>
      </c>
      <c r="L55" s="8"/>
      <c r="M55" s="9"/>
      <c r="N55" s="8"/>
      <c r="O55" s="9"/>
      <c r="P55" s="10" t="s">
        <v>206</v>
      </c>
      <c r="Q55" s="8"/>
      <c r="R55" s="48">
        <f t="shared" si="0"/>
        <v>0</v>
      </c>
    </row>
    <row r="56" spans="1:18" s="11" customFormat="1" ht="15">
      <c r="A56" s="51" t="s">
        <v>26</v>
      </c>
      <c r="B56" s="64" t="s">
        <v>210</v>
      </c>
      <c r="C56" s="64"/>
      <c r="D56" s="8"/>
      <c r="E56" s="8"/>
      <c r="F56" s="8"/>
      <c r="G56" s="8" t="s">
        <v>204</v>
      </c>
      <c r="H56" s="8"/>
      <c r="I56" s="8" t="s">
        <v>211</v>
      </c>
      <c r="J56" s="8"/>
      <c r="K56" s="8" t="s">
        <v>212</v>
      </c>
      <c r="L56" s="8"/>
      <c r="M56" s="9"/>
      <c r="N56" s="8"/>
      <c r="O56" s="9"/>
      <c r="P56" s="10" t="s">
        <v>206</v>
      </c>
      <c r="Q56" s="8"/>
      <c r="R56" s="48">
        <f aca="true" t="shared" si="1" ref="R56:R119">Q56*P56</f>
        <v>0</v>
      </c>
    </row>
    <row r="57" spans="1:18" s="11" customFormat="1" ht="15">
      <c r="A57" s="51" t="s">
        <v>244</v>
      </c>
      <c r="B57" s="65" t="s">
        <v>23</v>
      </c>
      <c r="C57" s="64"/>
      <c r="D57" s="8"/>
      <c r="E57" s="8"/>
      <c r="F57" s="8"/>
      <c r="G57" s="8" t="s">
        <v>249</v>
      </c>
      <c r="H57" s="8"/>
      <c r="I57" s="8" t="s">
        <v>17</v>
      </c>
      <c r="J57" s="8"/>
      <c r="K57" s="8" t="s">
        <v>205</v>
      </c>
      <c r="L57" s="8"/>
      <c r="M57" s="9"/>
      <c r="N57" s="8"/>
      <c r="O57" s="9"/>
      <c r="P57" s="10" t="s">
        <v>206</v>
      </c>
      <c r="Q57" s="8"/>
      <c r="R57" s="48">
        <f t="shared" si="1"/>
        <v>0</v>
      </c>
    </row>
    <row r="58" spans="1:18" s="11" customFormat="1" ht="15">
      <c r="A58" s="51" t="s">
        <v>27</v>
      </c>
      <c r="B58" s="64" t="s">
        <v>210</v>
      </c>
      <c r="C58" s="64"/>
      <c r="D58" s="8"/>
      <c r="E58" s="8"/>
      <c r="F58" s="8"/>
      <c r="G58" s="8" t="s">
        <v>249</v>
      </c>
      <c r="H58" s="8"/>
      <c r="I58" s="8" t="s">
        <v>211</v>
      </c>
      <c r="J58" s="8"/>
      <c r="K58" s="8" t="s">
        <v>212</v>
      </c>
      <c r="L58" s="8"/>
      <c r="M58" s="9"/>
      <c r="N58" s="8"/>
      <c r="O58" s="9"/>
      <c r="P58" s="10" t="s">
        <v>206</v>
      </c>
      <c r="Q58" s="8"/>
      <c r="R58" s="48">
        <f t="shared" si="1"/>
        <v>0</v>
      </c>
    </row>
    <row r="59" spans="1:18" s="11" customFormat="1" ht="75">
      <c r="A59" s="51" t="s">
        <v>28</v>
      </c>
      <c r="B59" s="64" t="s">
        <v>345</v>
      </c>
      <c r="C59" s="64" t="s">
        <v>420</v>
      </c>
      <c r="D59" s="6"/>
      <c r="E59" s="6"/>
      <c r="F59" s="1" t="s">
        <v>250</v>
      </c>
      <c r="G59" s="27">
        <v>1500</v>
      </c>
      <c r="H59" s="1" t="s">
        <v>250</v>
      </c>
      <c r="I59" s="27">
        <v>900</v>
      </c>
      <c r="J59" s="1" t="s">
        <v>250</v>
      </c>
      <c r="K59" s="27">
        <v>2100</v>
      </c>
      <c r="L59" s="1"/>
      <c r="M59" s="2"/>
      <c r="N59" s="1"/>
      <c r="O59" s="2"/>
      <c r="P59" s="3">
        <v>1</v>
      </c>
      <c r="Q59" s="26"/>
      <c r="R59" s="48">
        <f t="shared" si="1"/>
        <v>0</v>
      </c>
    </row>
    <row r="60" spans="1:18" s="11" customFormat="1" ht="15">
      <c r="A60" s="51" t="s">
        <v>30</v>
      </c>
      <c r="B60" s="65" t="s">
        <v>208</v>
      </c>
      <c r="C60" s="64"/>
      <c r="D60" s="8"/>
      <c r="E60" s="8"/>
      <c r="F60" s="8"/>
      <c r="G60" s="8" t="s">
        <v>209</v>
      </c>
      <c r="H60" s="8"/>
      <c r="I60" s="8" t="s">
        <v>209</v>
      </c>
      <c r="J60" s="8"/>
      <c r="K60" s="8" t="s">
        <v>205</v>
      </c>
      <c r="L60" s="8"/>
      <c r="M60" s="9"/>
      <c r="N60" s="8"/>
      <c r="O60" s="9"/>
      <c r="P60" s="10" t="s">
        <v>206</v>
      </c>
      <c r="Q60" s="8"/>
      <c r="R60" s="48">
        <f t="shared" si="1"/>
        <v>0</v>
      </c>
    </row>
    <row r="61" spans="1:18" s="11" customFormat="1" ht="15">
      <c r="A61" s="51" t="s">
        <v>31</v>
      </c>
      <c r="B61" s="64" t="s">
        <v>251</v>
      </c>
      <c r="C61" s="64"/>
      <c r="D61" s="8"/>
      <c r="E61" s="8"/>
      <c r="F61" s="8"/>
      <c r="G61" s="8"/>
      <c r="H61" s="8"/>
      <c r="I61" s="8"/>
      <c r="J61" s="8"/>
      <c r="K61" s="8"/>
      <c r="L61" s="8"/>
      <c r="M61" s="9"/>
      <c r="N61" s="8"/>
      <c r="O61" s="9"/>
      <c r="P61" s="10" t="s">
        <v>206</v>
      </c>
      <c r="Q61" s="8"/>
      <c r="R61" s="48">
        <f t="shared" si="1"/>
        <v>0</v>
      </c>
    </row>
    <row r="62" spans="1:18" s="11" customFormat="1" ht="30">
      <c r="A62" s="51" t="s">
        <v>252</v>
      </c>
      <c r="B62" s="65" t="s">
        <v>253</v>
      </c>
      <c r="C62" s="64"/>
      <c r="D62" s="8"/>
      <c r="E62" s="8"/>
      <c r="F62" s="8"/>
      <c r="G62" s="8" t="s">
        <v>254</v>
      </c>
      <c r="H62" s="8"/>
      <c r="I62" s="8" t="s">
        <v>17</v>
      </c>
      <c r="J62" s="8"/>
      <c r="K62" s="8" t="s">
        <v>205</v>
      </c>
      <c r="L62" s="8"/>
      <c r="M62" s="9"/>
      <c r="N62" s="8"/>
      <c r="O62" s="9"/>
      <c r="P62" s="10" t="s">
        <v>206</v>
      </c>
      <c r="Q62" s="8"/>
      <c r="R62" s="48">
        <f t="shared" si="1"/>
        <v>0</v>
      </c>
    </row>
    <row r="63" spans="1:18" s="11" customFormat="1" ht="15">
      <c r="A63" s="51" t="s">
        <v>245</v>
      </c>
      <c r="B63" s="64" t="s">
        <v>210</v>
      </c>
      <c r="C63" s="64"/>
      <c r="D63" s="8"/>
      <c r="E63" s="8"/>
      <c r="F63" s="8"/>
      <c r="G63" s="8" t="s">
        <v>228</v>
      </c>
      <c r="H63" s="8"/>
      <c r="I63" s="8" t="s">
        <v>211</v>
      </c>
      <c r="J63" s="8"/>
      <c r="K63" s="8" t="s">
        <v>212</v>
      </c>
      <c r="L63" s="8"/>
      <c r="M63" s="9"/>
      <c r="N63" s="8"/>
      <c r="O63" s="9"/>
      <c r="P63" s="10" t="s">
        <v>206</v>
      </c>
      <c r="Q63" s="8"/>
      <c r="R63" s="48">
        <f t="shared" si="1"/>
        <v>0</v>
      </c>
    </row>
    <row r="64" spans="1:18" s="11" customFormat="1" ht="15">
      <c r="A64" s="51" t="s">
        <v>246</v>
      </c>
      <c r="B64" s="65" t="s">
        <v>255</v>
      </c>
      <c r="C64" s="64"/>
      <c r="D64" s="8"/>
      <c r="E64" s="8"/>
      <c r="F64" s="8"/>
      <c r="G64" s="8" t="s">
        <v>213</v>
      </c>
      <c r="H64" s="8"/>
      <c r="I64" s="8" t="s">
        <v>256</v>
      </c>
      <c r="J64" s="8"/>
      <c r="K64" s="8" t="s">
        <v>228</v>
      </c>
      <c r="L64" s="8"/>
      <c r="M64" s="9"/>
      <c r="N64" s="8"/>
      <c r="O64" s="9"/>
      <c r="P64" s="10" t="s">
        <v>206</v>
      </c>
      <c r="Q64" s="8"/>
      <c r="R64" s="48">
        <f t="shared" si="1"/>
        <v>0</v>
      </c>
    </row>
    <row r="65" spans="1:18" s="11" customFormat="1" ht="15">
      <c r="A65" s="51" t="s">
        <v>247</v>
      </c>
      <c r="B65" s="65" t="s">
        <v>29</v>
      </c>
      <c r="C65" s="64"/>
      <c r="D65" s="8"/>
      <c r="E65" s="8"/>
      <c r="F65" s="8"/>
      <c r="G65" s="8"/>
      <c r="H65" s="8"/>
      <c r="I65" s="8"/>
      <c r="J65" s="8"/>
      <c r="K65" s="8"/>
      <c r="L65" s="8"/>
      <c r="M65" s="9"/>
      <c r="N65" s="8"/>
      <c r="O65" s="9"/>
      <c r="P65" s="10" t="s">
        <v>206</v>
      </c>
      <c r="Q65" s="8"/>
      <c r="R65" s="48">
        <f t="shared" si="1"/>
        <v>0</v>
      </c>
    </row>
    <row r="66" spans="1:18" s="11" customFormat="1" ht="60">
      <c r="A66" s="51" t="s">
        <v>248</v>
      </c>
      <c r="B66" s="66" t="s">
        <v>386</v>
      </c>
      <c r="C66" s="64" t="s">
        <v>420</v>
      </c>
      <c r="D66" s="6"/>
      <c r="E66" s="8"/>
      <c r="F66" s="8"/>
      <c r="G66" s="8"/>
      <c r="H66" s="8"/>
      <c r="I66" s="8"/>
      <c r="J66" s="8"/>
      <c r="K66" s="8"/>
      <c r="L66" s="8"/>
      <c r="M66" s="9"/>
      <c r="N66" s="8"/>
      <c r="O66" s="9"/>
      <c r="P66" s="10" t="s">
        <v>206</v>
      </c>
      <c r="Q66" s="8"/>
      <c r="R66" s="48">
        <f t="shared" si="1"/>
        <v>0</v>
      </c>
    </row>
    <row r="67" spans="1:18" s="11" customFormat="1" ht="15">
      <c r="A67" s="51" t="s">
        <v>270</v>
      </c>
      <c r="B67" s="64" t="s">
        <v>269</v>
      </c>
      <c r="C67" s="64"/>
      <c r="D67" s="8"/>
      <c r="E67" s="8"/>
      <c r="F67" s="8"/>
      <c r="G67" s="8" t="s">
        <v>256</v>
      </c>
      <c r="H67" s="8"/>
      <c r="I67" s="8" t="s">
        <v>256</v>
      </c>
      <c r="J67" s="8"/>
      <c r="K67" s="8" t="s">
        <v>205</v>
      </c>
      <c r="L67" s="8"/>
      <c r="M67" s="9"/>
      <c r="N67" s="8"/>
      <c r="O67" s="9"/>
      <c r="P67" s="10">
        <v>1</v>
      </c>
      <c r="Q67" s="8"/>
      <c r="R67" s="48">
        <f t="shared" si="1"/>
        <v>0</v>
      </c>
    </row>
    <row r="68" spans="1:18" s="11" customFormat="1" ht="45">
      <c r="A68" s="51"/>
      <c r="B68" s="64" t="s">
        <v>369</v>
      </c>
      <c r="C68" s="64" t="s">
        <v>420</v>
      </c>
      <c r="D68" s="8"/>
      <c r="E68" s="8"/>
      <c r="F68" s="8"/>
      <c r="G68" s="8"/>
      <c r="H68" s="8"/>
      <c r="I68" s="8"/>
      <c r="J68" s="8"/>
      <c r="K68" s="8"/>
      <c r="L68" s="8"/>
      <c r="M68" s="9"/>
      <c r="N68" s="8"/>
      <c r="O68" s="9"/>
      <c r="P68" s="10">
        <v>1</v>
      </c>
      <c r="Q68" s="8"/>
      <c r="R68" s="48">
        <f t="shared" si="1"/>
        <v>0</v>
      </c>
    </row>
    <row r="69" spans="1:18" s="11" customFormat="1" ht="15">
      <c r="A69" s="51"/>
      <c r="B69" s="63" t="s">
        <v>267</v>
      </c>
      <c r="C69" s="75"/>
      <c r="D69" s="8"/>
      <c r="E69" s="8"/>
      <c r="F69" s="8"/>
      <c r="G69" s="8"/>
      <c r="H69" s="8"/>
      <c r="I69" s="8"/>
      <c r="J69" s="8"/>
      <c r="K69" s="8"/>
      <c r="L69" s="8"/>
      <c r="M69" s="9"/>
      <c r="N69" s="8"/>
      <c r="O69" s="9"/>
      <c r="P69" s="10"/>
      <c r="Q69" s="8"/>
      <c r="R69" s="48">
        <f t="shared" si="1"/>
        <v>0</v>
      </c>
    </row>
    <row r="70" spans="1:18" s="11" customFormat="1" ht="75">
      <c r="A70" s="51" t="s">
        <v>32</v>
      </c>
      <c r="B70" s="64" t="s">
        <v>345</v>
      </c>
      <c r="C70" s="64" t="s">
        <v>420</v>
      </c>
      <c r="D70" s="6"/>
      <c r="E70" s="6"/>
      <c r="F70" s="1" t="s">
        <v>250</v>
      </c>
      <c r="G70" s="27">
        <v>1500</v>
      </c>
      <c r="H70" s="1" t="s">
        <v>250</v>
      </c>
      <c r="I70" s="27">
        <v>900</v>
      </c>
      <c r="J70" s="1" t="s">
        <v>250</v>
      </c>
      <c r="K70" s="27">
        <v>2100</v>
      </c>
      <c r="L70" s="1"/>
      <c r="M70" s="2"/>
      <c r="N70" s="1"/>
      <c r="O70" s="2"/>
      <c r="P70" s="3">
        <v>1</v>
      </c>
      <c r="Q70" s="8"/>
      <c r="R70" s="48">
        <f t="shared" si="1"/>
        <v>0</v>
      </c>
    </row>
    <row r="71" spans="1:18" s="11" customFormat="1" ht="15">
      <c r="A71" s="51" t="s">
        <v>33</v>
      </c>
      <c r="B71" s="64" t="s">
        <v>257</v>
      </c>
      <c r="C71" s="64"/>
      <c r="D71" s="8"/>
      <c r="E71" s="8"/>
      <c r="F71" s="8"/>
      <c r="G71" s="8"/>
      <c r="H71" s="8"/>
      <c r="I71" s="8"/>
      <c r="J71" s="8"/>
      <c r="K71" s="8"/>
      <c r="L71" s="8"/>
      <c r="M71" s="9"/>
      <c r="N71" s="8"/>
      <c r="O71" s="9"/>
      <c r="P71" s="10"/>
      <c r="Q71" s="8"/>
      <c r="R71" s="48">
        <f t="shared" si="1"/>
        <v>0</v>
      </c>
    </row>
    <row r="72" spans="1:18" s="11" customFormat="1" ht="45">
      <c r="A72" s="51" t="s">
        <v>34</v>
      </c>
      <c r="B72" s="65" t="s">
        <v>370</v>
      </c>
      <c r="C72" s="64" t="s">
        <v>420</v>
      </c>
      <c r="D72" s="5"/>
      <c r="E72" s="6"/>
      <c r="F72" s="1"/>
      <c r="G72" s="27"/>
      <c r="H72" s="1"/>
      <c r="I72" s="27"/>
      <c r="J72" s="1"/>
      <c r="K72" s="1"/>
      <c r="L72" s="27"/>
      <c r="M72" s="1"/>
      <c r="N72" s="2"/>
      <c r="O72" s="1"/>
      <c r="P72" s="3">
        <v>1</v>
      </c>
      <c r="Q72" s="25"/>
      <c r="R72" s="48">
        <f t="shared" si="1"/>
        <v>0</v>
      </c>
    </row>
    <row r="73" spans="1:18" s="11" customFormat="1" ht="30">
      <c r="A73" s="51" t="s">
        <v>336</v>
      </c>
      <c r="B73" s="65" t="s">
        <v>253</v>
      </c>
      <c r="C73" s="64"/>
      <c r="D73" s="8"/>
      <c r="E73" s="8"/>
      <c r="F73" s="8"/>
      <c r="G73" s="8" t="s">
        <v>254</v>
      </c>
      <c r="H73" s="8"/>
      <c r="I73" s="8" t="s">
        <v>17</v>
      </c>
      <c r="J73" s="8"/>
      <c r="K73" s="8" t="s">
        <v>205</v>
      </c>
      <c r="L73" s="8"/>
      <c r="M73" s="9"/>
      <c r="N73" s="8"/>
      <c r="O73" s="9"/>
      <c r="P73" s="10">
        <v>1</v>
      </c>
      <c r="Q73" s="8"/>
      <c r="R73" s="48">
        <f t="shared" si="1"/>
        <v>0</v>
      </c>
    </row>
    <row r="74" spans="1:18" s="11" customFormat="1" ht="15">
      <c r="A74" s="51" t="s">
        <v>35</v>
      </c>
      <c r="B74" s="64" t="s">
        <v>210</v>
      </c>
      <c r="C74" s="64"/>
      <c r="D74" s="8"/>
      <c r="E74" s="8"/>
      <c r="F74" s="8"/>
      <c r="G74" s="8" t="s">
        <v>228</v>
      </c>
      <c r="H74" s="8"/>
      <c r="I74" s="8" t="s">
        <v>211</v>
      </c>
      <c r="J74" s="8"/>
      <c r="K74" s="8" t="s">
        <v>212</v>
      </c>
      <c r="L74" s="8"/>
      <c r="M74" s="9"/>
      <c r="N74" s="8"/>
      <c r="O74" s="9"/>
      <c r="P74" s="10">
        <v>1</v>
      </c>
      <c r="Q74" s="8"/>
      <c r="R74" s="48">
        <f t="shared" si="1"/>
        <v>0</v>
      </c>
    </row>
    <row r="75" spans="1:18" s="11" customFormat="1" ht="15">
      <c r="A75" s="51" t="s">
        <v>36</v>
      </c>
      <c r="B75" s="65" t="s">
        <v>208</v>
      </c>
      <c r="C75" s="64"/>
      <c r="D75" s="8"/>
      <c r="E75" s="8"/>
      <c r="F75" s="8"/>
      <c r="G75" s="8" t="s">
        <v>209</v>
      </c>
      <c r="H75" s="8"/>
      <c r="I75" s="8" t="s">
        <v>209</v>
      </c>
      <c r="J75" s="8"/>
      <c r="K75" s="8" t="s">
        <v>205</v>
      </c>
      <c r="L75" s="8"/>
      <c r="M75" s="9"/>
      <c r="N75" s="8"/>
      <c r="O75" s="9"/>
      <c r="P75" s="10" t="s">
        <v>206</v>
      </c>
      <c r="Q75" s="8"/>
      <c r="R75" s="48">
        <f t="shared" si="1"/>
        <v>0</v>
      </c>
    </row>
    <row r="76" spans="1:18" s="11" customFormat="1" ht="15">
      <c r="A76" s="51" t="s">
        <v>37</v>
      </c>
      <c r="B76" s="64" t="s">
        <v>251</v>
      </c>
      <c r="C76" s="64"/>
      <c r="D76" s="8"/>
      <c r="E76" s="8"/>
      <c r="F76" s="8"/>
      <c r="G76" s="8"/>
      <c r="H76" s="8"/>
      <c r="I76" s="8"/>
      <c r="J76" s="8"/>
      <c r="K76" s="8"/>
      <c r="L76" s="8"/>
      <c r="M76" s="9"/>
      <c r="N76" s="8"/>
      <c r="O76" s="9"/>
      <c r="P76" s="10" t="s">
        <v>206</v>
      </c>
      <c r="Q76" s="8"/>
      <c r="R76" s="48">
        <f t="shared" si="1"/>
        <v>0</v>
      </c>
    </row>
    <row r="77" spans="1:18" s="11" customFormat="1" ht="15">
      <c r="A77" s="51" t="s">
        <v>38</v>
      </c>
      <c r="B77" s="65" t="s">
        <v>401</v>
      </c>
      <c r="C77" s="64"/>
      <c r="D77" s="8"/>
      <c r="E77" s="8"/>
      <c r="F77" s="8"/>
      <c r="G77" s="8" t="s">
        <v>213</v>
      </c>
      <c r="H77" s="8"/>
      <c r="I77" s="8" t="s">
        <v>256</v>
      </c>
      <c r="J77" s="8"/>
      <c r="K77" s="8" t="s">
        <v>228</v>
      </c>
      <c r="L77" s="8"/>
      <c r="M77" s="9"/>
      <c r="N77" s="8"/>
      <c r="O77" s="9"/>
      <c r="P77" s="10">
        <v>2</v>
      </c>
      <c r="Q77" s="8"/>
      <c r="R77" s="48">
        <f t="shared" si="1"/>
        <v>0</v>
      </c>
    </row>
    <row r="78" spans="1:18" s="11" customFormat="1" ht="15">
      <c r="A78" s="51" t="s">
        <v>258</v>
      </c>
      <c r="B78" s="65" t="s">
        <v>263</v>
      </c>
      <c r="C78" s="64"/>
      <c r="D78" s="8"/>
      <c r="E78" s="8"/>
      <c r="F78" s="8"/>
      <c r="G78" s="8" t="s">
        <v>264</v>
      </c>
      <c r="H78" s="8"/>
      <c r="I78" s="8" t="s">
        <v>17</v>
      </c>
      <c r="J78" s="8"/>
      <c r="K78" s="8" t="s">
        <v>205</v>
      </c>
      <c r="L78" s="8"/>
      <c r="M78" s="9"/>
      <c r="N78" s="8"/>
      <c r="O78" s="9"/>
      <c r="P78" s="10">
        <v>1</v>
      </c>
      <c r="Q78" s="8"/>
      <c r="R78" s="48">
        <f t="shared" si="1"/>
        <v>0</v>
      </c>
    </row>
    <row r="79" spans="1:18" s="11" customFormat="1" ht="15">
      <c r="A79" s="51" t="s">
        <v>259</v>
      </c>
      <c r="B79" s="65" t="s">
        <v>265</v>
      </c>
      <c r="C79" s="64"/>
      <c r="D79" s="8"/>
      <c r="E79" s="8"/>
      <c r="F79" s="8"/>
      <c r="G79" s="8" t="s">
        <v>264</v>
      </c>
      <c r="H79" s="8"/>
      <c r="I79" s="8" t="s">
        <v>17</v>
      </c>
      <c r="J79" s="8"/>
      <c r="K79" s="8" t="s">
        <v>205</v>
      </c>
      <c r="L79" s="8"/>
      <c r="M79" s="9"/>
      <c r="N79" s="8"/>
      <c r="O79" s="9"/>
      <c r="P79" s="10">
        <v>1</v>
      </c>
      <c r="Q79" s="8"/>
      <c r="R79" s="48">
        <f t="shared" si="1"/>
        <v>0</v>
      </c>
    </row>
    <row r="80" spans="1:18" s="11" customFormat="1" ht="15">
      <c r="A80" s="51" t="s">
        <v>260</v>
      </c>
      <c r="B80" s="65" t="s">
        <v>29</v>
      </c>
      <c r="C80" s="64"/>
      <c r="D80" s="8"/>
      <c r="E80" s="8"/>
      <c r="F80" s="8"/>
      <c r="G80" s="8"/>
      <c r="H80" s="8"/>
      <c r="I80" s="8"/>
      <c r="J80" s="8"/>
      <c r="K80" s="8"/>
      <c r="L80" s="8"/>
      <c r="M80" s="9"/>
      <c r="N80" s="8"/>
      <c r="O80" s="9"/>
      <c r="P80" s="10">
        <v>1</v>
      </c>
      <c r="Q80" s="8"/>
      <c r="R80" s="48">
        <f t="shared" si="1"/>
        <v>0</v>
      </c>
    </row>
    <row r="81" spans="1:18" s="11" customFormat="1" ht="60">
      <c r="A81" s="51" t="s">
        <v>261</v>
      </c>
      <c r="B81" s="66" t="s">
        <v>371</v>
      </c>
      <c r="C81" s="64" t="s">
        <v>420</v>
      </c>
      <c r="D81" s="6"/>
      <c r="E81" s="8"/>
      <c r="F81" s="8"/>
      <c r="G81" s="8"/>
      <c r="H81" s="8"/>
      <c r="I81" s="8"/>
      <c r="J81" s="8"/>
      <c r="K81" s="8"/>
      <c r="L81" s="8"/>
      <c r="M81" s="9"/>
      <c r="N81" s="8"/>
      <c r="O81" s="9"/>
      <c r="P81" s="10">
        <v>1</v>
      </c>
      <c r="Q81" s="8"/>
      <c r="R81" s="48">
        <f t="shared" si="1"/>
        <v>0</v>
      </c>
    </row>
    <row r="82" spans="1:18" s="11" customFormat="1" ht="15">
      <c r="A82" s="51" t="s">
        <v>262</v>
      </c>
      <c r="B82" s="64" t="s">
        <v>257</v>
      </c>
      <c r="C82" s="64"/>
      <c r="D82" s="8"/>
      <c r="E82" s="8"/>
      <c r="F82" s="8"/>
      <c r="G82" s="8"/>
      <c r="H82" s="8"/>
      <c r="I82" s="8"/>
      <c r="J82" s="8"/>
      <c r="K82" s="8"/>
      <c r="L82" s="8"/>
      <c r="M82" s="9"/>
      <c r="N82" s="8"/>
      <c r="O82" s="9"/>
      <c r="P82" s="10"/>
      <c r="Q82" s="8"/>
      <c r="R82" s="48">
        <f t="shared" si="1"/>
        <v>0</v>
      </c>
    </row>
    <row r="83" spans="1:18" s="11" customFormat="1" ht="15">
      <c r="A83" s="51"/>
      <c r="B83" s="64"/>
      <c r="C83" s="64"/>
      <c r="D83" s="8"/>
      <c r="E83" s="8"/>
      <c r="F83" s="8"/>
      <c r="G83" s="8"/>
      <c r="H83" s="8"/>
      <c r="I83" s="8"/>
      <c r="J83" s="8"/>
      <c r="K83" s="8"/>
      <c r="L83" s="8"/>
      <c r="M83" s="9"/>
      <c r="N83" s="8"/>
      <c r="O83" s="9"/>
      <c r="P83" s="10"/>
      <c r="Q83" s="8"/>
      <c r="R83" s="48">
        <f t="shared" si="1"/>
        <v>0</v>
      </c>
    </row>
    <row r="84" spans="1:18" s="11" customFormat="1" ht="15">
      <c r="A84" s="51"/>
      <c r="B84" s="63" t="s">
        <v>268</v>
      </c>
      <c r="C84" s="75"/>
      <c r="D84" s="8"/>
      <c r="E84" s="8"/>
      <c r="F84" s="8"/>
      <c r="G84" s="8"/>
      <c r="H84" s="8"/>
      <c r="I84" s="8"/>
      <c r="J84" s="8"/>
      <c r="K84" s="8"/>
      <c r="L84" s="8"/>
      <c r="M84" s="9"/>
      <c r="N84" s="8"/>
      <c r="O84" s="9"/>
      <c r="P84" s="10"/>
      <c r="Q84" s="8"/>
      <c r="R84" s="48">
        <f t="shared" si="1"/>
        <v>0</v>
      </c>
    </row>
    <row r="85" spans="1:18" s="11" customFormat="1" ht="75">
      <c r="A85" s="51" t="s">
        <v>39</v>
      </c>
      <c r="B85" s="64" t="s">
        <v>345</v>
      </c>
      <c r="C85" s="64" t="s">
        <v>420</v>
      </c>
      <c r="D85" s="6"/>
      <c r="E85" s="6"/>
      <c r="F85" s="1" t="s">
        <v>250</v>
      </c>
      <c r="G85" s="27">
        <v>1500</v>
      </c>
      <c r="H85" s="1" t="s">
        <v>250</v>
      </c>
      <c r="I85" s="27">
        <v>900</v>
      </c>
      <c r="J85" s="1" t="s">
        <v>250</v>
      </c>
      <c r="K85" s="27">
        <v>2100</v>
      </c>
      <c r="L85" s="1"/>
      <c r="M85" s="2"/>
      <c r="N85" s="1"/>
      <c r="O85" s="2"/>
      <c r="P85" s="3">
        <v>1</v>
      </c>
      <c r="Q85" s="8"/>
      <c r="R85" s="48">
        <f t="shared" si="1"/>
        <v>0</v>
      </c>
    </row>
    <row r="86" spans="1:18" s="11" customFormat="1" ht="15">
      <c r="A86" s="51" t="s">
        <v>40</v>
      </c>
      <c r="B86" s="64" t="s">
        <v>257</v>
      </c>
      <c r="C86" s="64"/>
      <c r="D86" s="8"/>
      <c r="E86" s="8"/>
      <c r="F86" s="8"/>
      <c r="G86" s="8"/>
      <c r="H86" s="8"/>
      <c r="I86" s="8"/>
      <c r="J86" s="8"/>
      <c r="K86" s="8"/>
      <c r="L86" s="8"/>
      <c r="M86" s="9"/>
      <c r="N86" s="8"/>
      <c r="O86" s="9"/>
      <c r="P86" s="10"/>
      <c r="Q86" s="8"/>
      <c r="R86" s="48">
        <f t="shared" si="1"/>
        <v>0</v>
      </c>
    </row>
    <row r="87" spans="1:18" s="11" customFormat="1" ht="15">
      <c r="A87" s="51" t="s">
        <v>41</v>
      </c>
      <c r="B87" s="64" t="s">
        <v>23</v>
      </c>
      <c r="C87" s="64"/>
      <c r="D87" s="8"/>
      <c r="E87" s="8"/>
      <c r="F87" s="8"/>
      <c r="G87" s="8" t="s">
        <v>228</v>
      </c>
      <c r="H87" s="8"/>
      <c r="I87" s="8" t="s">
        <v>17</v>
      </c>
      <c r="J87" s="8"/>
      <c r="K87" s="8" t="s">
        <v>205</v>
      </c>
      <c r="L87" s="8"/>
      <c r="M87" s="9"/>
      <c r="N87" s="8"/>
      <c r="O87" s="9"/>
      <c r="P87" s="10">
        <v>1</v>
      </c>
      <c r="Q87" s="8"/>
      <c r="R87" s="48">
        <f t="shared" si="1"/>
        <v>0</v>
      </c>
    </row>
    <row r="88" spans="1:18" s="11" customFormat="1" ht="15">
      <c r="A88" s="51" t="s">
        <v>42</v>
      </c>
      <c r="B88" s="64" t="s">
        <v>337</v>
      </c>
      <c r="C88" s="64"/>
      <c r="D88" s="8"/>
      <c r="E88" s="8"/>
      <c r="F88" s="8"/>
      <c r="G88" s="8" t="s">
        <v>272</v>
      </c>
      <c r="H88" s="8"/>
      <c r="I88" s="8" t="s">
        <v>17</v>
      </c>
      <c r="J88" s="8"/>
      <c r="K88" s="8" t="s">
        <v>205</v>
      </c>
      <c r="L88" s="8"/>
      <c r="M88" s="9"/>
      <c r="N88" s="8"/>
      <c r="O88" s="9"/>
      <c r="P88" s="10">
        <v>1</v>
      </c>
      <c r="Q88" s="8"/>
      <c r="R88" s="48">
        <f t="shared" si="1"/>
        <v>0</v>
      </c>
    </row>
    <row r="89" spans="1:18" s="11" customFormat="1" ht="15">
      <c r="A89" s="51" t="s">
        <v>43</v>
      </c>
      <c r="B89" s="64" t="s">
        <v>271</v>
      </c>
      <c r="C89" s="64"/>
      <c r="D89" s="8"/>
      <c r="E89" s="8"/>
      <c r="F89" s="8"/>
      <c r="G89" s="8"/>
      <c r="H89" s="8"/>
      <c r="I89" s="8"/>
      <c r="J89" s="8"/>
      <c r="K89" s="8"/>
      <c r="L89" s="8"/>
      <c r="M89" s="9"/>
      <c r="N89" s="8"/>
      <c r="O89" s="9"/>
      <c r="P89" s="10">
        <v>1</v>
      </c>
      <c r="Q89" s="8"/>
      <c r="R89" s="48">
        <f t="shared" si="1"/>
        <v>0</v>
      </c>
    </row>
    <row r="90" spans="1:18" s="11" customFormat="1" ht="15">
      <c r="A90" s="51" t="s">
        <v>44</v>
      </c>
      <c r="B90" s="65" t="s">
        <v>401</v>
      </c>
      <c r="C90" s="64"/>
      <c r="D90" s="8"/>
      <c r="E90" s="8"/>
      <c r="F90" s="8"/>
      <c r="G90" s="8" t="s">
        <v>213</v>
      </c>
      <c r="H90" s="8" t="s">
        <v>256</v>
      </c>
      <c r="I90" s="8" t="s">
        <v>228</v>
      </c>
      <c r="J90" s="8"/>
      <c r="K90" s="8"/>
      <c r="L90" s="8"/>
      <c r="M90" s="9"/>
      <c r="N90" s="8"/>
      <c r="O90" s="9"/>
      <c r="P90" s="10">
        <v>1</v>
      </c>
      <c r="Q90" s="8"/>
      <c r="R90" s="48">
        <f t="shared" si="1"/>
        <v>0</v>
      </c>
    </row>
    <row r="91" spans="1:18" s="11" customFormat="1" ht="15">
      <c r="A91" s="51" t="s">
        <v>45</v>
      </c>
      <c r="B91" s="65" t="s">
        <v>29</v>
      </c>
      <c r="C91" s="64"/>
      <c r="D91" s="8"/>
      <c r="E91" s="8"/>
      <c r="F91" s="8"/>
      <c r="G91" s="8"/>
      <c r="H91" s="8"/>
      <c r="I91" s="8"/>
      <c r="J91" s="8"/>
      <c r="K91" s="8"/>
      <c r="L91" s="8"/>
      <c r="M91" s="9"/>
      <c r="N91" s="8"/>
      <c r="O91" s="9"/>
      <c r="P91" s="10">
        <v>1</v>
      </c>
      <c r="Q91" s="8"/>
      <c r="R91" s="48">
        <f t="shared" si="1"/>
        <v>0</v>
      </c>
    </row>
    <row r="92" spans="1:18" s="11" customFormat="1" ht="15">
      <c r="A92" s="51" t="s">
        <v>66</v>
      </c>
      <c r="B92" s="65" t="s">
        <v>265</v>
      </c>
      <c r="C92" s="64"/>
      <c r="D92" s="8"/>
      <c r="E92" s="8"/>
      <c r="F92" s="8"/>
      <c r="G92" s="8" t="s">
        <v>272</v>
      </c>
      <c r="H92" s="8" t="s">
        <v>17</v>
      </c>
      <c r="I92" s="8" t="s">
        <v>205</v>
      </c>
      <c r="J92" s="8"/>
      <c r="K92" s="8"/>
      <c r="L92" s="8"/>
      <c r="M92" s="9"/>
      <c r="N92" s="8"/>
      <c r="O92" s="9"/>
      <c r="P92" s="10">
        <v>1</v>
      </c>
      <c r="Q92" s="8"/>
      <c r="R92" s="48">
        <f t="shared" si="1"/>
        <v>0</v>
      </c>
    </row>
    <row r="93" spans="1:18" s="11" customFormat="1" ht="15">
      <c r="A93" s="51" t="s">
        <v>273</v>
      </c>
      <c r="B93" s="64" t="s">
        <v>210</v>
      </c>
      <c r="C93" s="64"/>
      <c r="D93" s="8"/>
      <c r="E93" s="8"/>
      <c r="F93" s="8"/>
      <c r="G93" s="8" t="s">
        <v>228</v>
      </c>
      <c r="H93" s="8" t="s">
        <v>211</v>
      </c>
      <c r="I93" s="8" t="s">
        <v>212</v>
      </c>
      <c r="J93" s="8"/>
      <c r="K93" s="8"/>
      <c r="L93" s="8"/>
      <c r="M93" s="9"/>
      <c r="N93" s="8"/>
      <c r="O93" s="9"/>
      <c r="P93" s="10">
        <v>1</v>
      </c>
      <c r="Q93" s="8"/>
      <c r="R93" s="48">
        <f t="shared" si="1"/>
        <v>0</v>
      </c>
    </row>
    <row r="94" spans="1:18" s="11" customFormat="1" ht="15">
      <c r="A94" s="51" t="s">
        <v>274</v>
      </c>
      <c r="B94" s="65" t="s">
        <v>23</v>
      </c>
      <c r="C94" s="64"/>
      <c r="D94" s="8"/>
      <c r="E94" s="8"/>
      <c r="F94" s="8"/>
      <c r="G94" s="8" t="s">
        <v>272</v>
      </c>
      <c r="H94" s="8" t="s">
        <v>17</v>
      </c>
      <c r="I94" s="8" t="s">
        <v>205</v>
      </c>
      <c r="J94" s="8"/>
      <c r="K94" s="8"/>
      <c r="L94" s="8"/>
      <c r="M94" s="9"/>
      <c r="N94" s="8"/>
      <c r="O94" s="9"/>
      <c r="P94" s="10">
        <v>1</v>
      </c>
      <c r="Q94" s="8"/>
      <c r="R94" s="48">
        <f t="shared" si="1"/>
        <v>0</v>
      </c>
    </row>
    <row r="95" spans="1:18" s="11" customFormat="1" ht="15">
      <c r="A95" s="51" t="s">
        <v>275</v>
      </c>
      <c r="B95" s="64" t="s">
        <v>257</v>
      </c>
      <c r="C95" s="64"/>
      <c r="D95" s="8"/>
      <c r="E95" s="8"/>
      <c r="F95" s="8"/>
      <c r="G95" s="8"/>
      <c r="H95" s="8"/>
      <c r="I95" s="8"/>
      <c r="J95" s="8"/>
      <c r="K95" s="8"/>
      <c r="L95" s="8"/>
      <c r="M95" s="9"/>
      <c r="N95" s="8"/>
      <c r="O95" s="9"/>
      <c r="P95" s="10"/>
      <c r="Q95" s="8"/>
      <c r="R95" s="48">
        <f t="shared" si="1"/>
        <v>0</v>
      </c>
    </row>
    <row r="96" spans="1:18" s="11" customFormat="1" ht="15">
      <c r="A96" s="51" t="s">
        <v>276</v>
      </c>
      <c r="B96" s="64" t="s">
        <v>257</v>
      </c>
      <c r="C96" s="64"/>
      <c r="D96" s="8"/>
      <c r="E96" s="8"/>
      <c r="F96" s="8"/>
      <c r="G96" s="8"/>
      <c r="H96" s="8"/>
      <c r="I96" s="8"/>
      <c r="J96" s="8"/>
      <c r="K96" s="8"/>
      <c r="L96" s="8"/>
      <c r="M96" s="9"/>
      <c r="N96" s="8"/>
      <c r="O96" s="9"/>
      <c r="P96" s="10"/>
      <c r="Q96" s="8"/>
      <c r="R96" s="48">
        <f t="shared" si="1"/>
        <v>0</v>
      </c>
    </row>
    <row r="97" spans="1:18" s="11" customFormat="1" ht="15">
      <c r="A97" s="51" t="s">
        <v>277</v>
      </c>
      <c r="B97" s="65" t="s">
        <v>208</v>
      </c>
      <c r="C97" s="64"/>
      <c r="D97" s="8"/>
      <c r="E97" s="8"/>
      <c r="F97" s="8"/>
      <c r="G97" s="8" t="s">
        <v>209</v>
      </c>
      <c r="H97" s="8"/>
      <c r="I97" s="8" t="s">
        <v>209</v>
      </c>
      <c r="J97" s="8"/>
      <c r="K97" s="8" t="s">
        <v>205</v>
      </c>
      <c r="L97" s="8"/>
      <c r="M97" s="9"/>
      <c r="N97" s="8"/>
      <c r="O97" s="9"/>
      <c r="P97" s="10" t="s">
        <v>206</v>
      </c>
      <c r="Q97" s="8"/>
      <c r="R97" s="48">
        <f t="shared" si="1"/>
        <v>0</v>
      </c>
    </row>
    <row r="98" spans="1:18" s="11" customFormat="1" ht="15">
      <c r="A98" s="51" t="s">
        <v>278</v>
      </c>
      <c r="B98" s="64" t="s">
        <v>251</v>
      </c>
      <c r="C98" s="64"/>
      <c r="D98" s="8"/>
      <c r="E98" s="8"/>
      <c r="F98" s="8"/>
      <c r="G98" s="8"/>
      <c r="H98" s="8"/>
      <c r="I98" s="8"/>
      <c r="J98" s="8"/>
      <c r="K98" s="8"/>
      <c r="L98" s="8"/>
      <c r="M98" s="9"/>
      <c r="N98" s="8"/>
      <c r="O98" s="9"/>
      <c r="P98" s="10">
        <v>1</v>
      </c>
      <c r="Q98" s="8"/>
      <c r="R98" s="48">
        <f t="shared" si="1"/>
        <v>0</v>
      </c>
    </row>
    <row r="99" spans="1:18" s="11" customFormat="1" ht="60">
      <c r="A99" s="51" t="s">
        <v>279</v>
      </c>
      <c r="B99" s="64" t="s">
        <v>280</v>
      </c>
      <c r="C99" s="64" t="s">
        <v>420</v>
      </c>
      <c r="D99" s="13"/>
      <c r="E99" s="8"/>
      <c r="F99" s="8"/>
      <c r="G99" s="8"/>
      <c r="H99" s="8"/>
      <c r="I99" s="8"/>
      <c r="J99" s="8"/>
      <c r="K99" s="8"/>
      <c r="L99" s="8"/>
      <c r="M99" s="9"/>
      <c r="N99" s="8" t="s">
        <v>281</v>
      </c>
      <c r="O99" s="9">
        <v>1.8</v>
      </c>
      <c r="P99" s="10">
        <v>1</v>
      </c>
      <c r="Q99" s="8"/>
      <c r="R99" s="48">
        <f t="shared" si="1"/>
        <v>0</v>
      </c>
    </row>
    <row r="100" spans="1:18" s="11" customFormat="1" ht="15">
      <c r="A100" s="51"/>
      <c r="B100" s="64" t="s">
        <v>283</v>
      </c>
      <c r="C100" s="64"/>
      <c r="D100" s="8"/>
      <c r="E100" s="8"/>
      <c r="F100" s="8"/>
      <c r="G100" s="8"/>
      <c r="H100" s="8"/>
      <c r="I100" s="8"/>
      <c r="J100" s="8"/>
      <c r="K100" s="8"/>
      <c r="L100" s="8"/>
      <c r="M100" s="9"/>
      <c r="N100" s="8"/>
      <c r="O100" s="9"/>
      <c r="P100" s="10">
        <v>1</v>
      </c>
      <c r="Q100" s="8"/>
      <c r="R100" s="48">
        <f t="shared" si="1"/>
        <v>0</v>
      </c>
    </row>
    <row r="101" spans="1:18" s="11" customFormat="1" ht="30">
      <c r="A101" s="51"/>
      <c r="B101" s="64" t="s">
        <v>46</v>
      </c>
      <c r="C101" s="64"/>
      <c r="D101" s="8"/>
      <c r="E101" s="8"/>
      <c r="F101" s="8"/>
      <c r="G101" s="8"/>
      <c r="H101" s="8"/>
      <c r="I101" s="8"/>
      <c r="J101" s="8"/>
      <c r="K101" s="8"/>
      <c r="L101" s="8"/>
      <c r="M101" s="9"/>
      <c r="N101" s="8"/>
      <c r="O101" s="9"/>
      <c r="P101" s="10">
        <v>1</v>
      </c>
      <c r="Q101" s="8"/>
      <c r="R101" s="48">
        <f t="shared" si="1"/>
        <v>0</v>
      </c>
    </row>
    <row r="102" spans="1:18" s="11" customFormat="1" ht="30">
      <c r="A102" s="51"/>
      <c r="B102" s="64" t="s">
        <v>47</v>
      </c>
      <c r="C102" s="64"/>
      <c r="D102" s="8"/>
      <c r="E102" s="8"/>
      <c r="F102" s="8"/>
      <c r="G102" s="8"/>
      <c r="H102" s="8"/>
      <c r="I102" s="8"/>
      <c r="J102" s="8"/>
      <c r="K102" s="8"/>
      <c r="L102" s="8"/>
      <c r="M102" s="9"/>
      <c r="N102" s="8"/>
      <c r="O102" s="9"/>
      <c r="P102" s="10">
        <v>1</v>
      </c>
      <c r="Q102" s="8"/>
      <c r="R102" s="48">
        <f t="shared" si="1"/>
        <v>0</v>
      </c>
    </row>
    <row r="103" spans="1:18" s="11" customFormat="1" ht="30">
      <c r="A103" s="51"/>
      <c r="B103" s="64" t="s">
        <v>48</v>
      </c>
      <c r="C103" s="64"/>
      <c r="D103" s="8"/>
      <c r="E103" s="8"/>
      <c r="F103" s="8"/>
      <c r="G103" s="8"/>
      <c r="H103" s="8"/>
      <c r="I103" s="8"/>
      <c r="J103" s="8"/>
      <c r="K103" s="8"/>
      <c r="L103" s="8"/>
      <c r="M103" s="9"/>
      <c r="N103" s="8"/>
      <c r="O103" s="9"/>
      <c r="P103" s="10">
        <v>1</v>
      </c>
      <c r="Q103" s="8"/>
      <c r="R103" s="48">
        <f t="shared" si="1"/>
        <v>0</v>
      </c>
    </row>
    <row r="104" spans="1:18" s="11" customFormat="1" ht="15">
      <c r="A104" s="51"/>
      <c r="B104" s="64" t="s">
        <v>282</v>
      </c>
      <c r="C104" s="64"/>
      <c r="D104" s="8"/>
      <c r="E104" s="8"/>
      <c r="F104" s="8"/>
      <c r="G104" s="8"/>
      <c r="H104" s="8"/>
      <c r="I104" s="8"/>
      <c r="J104" s="8"/>
      <c r="K104" s="8"/>
      <c r="L104" s="8"/>
      <c r="M104" s="9"/>
      <c r="N104" s="8"/>
      <c r="O104" s="9"/>
      <c r="P104" s="10">
        <v>1</v>
      </c>
      <c r="Q104" s="8"/>
      <c r="R104" s="48">
        <f t="shared" si="1"/>
        <v>0</v>
      </c>
    </row>
    <row r="105" spans="1:18" s="11" customFormat="1" ht="30">
      <c r="A105" s="51"/>
      <c r="B105" s="64" t="s">
        <v>49</v>
      </c>
      <c r="C105" s="64"/>
      <c r="D105" s="8"/>
      <c r="E105" s="8"/>
      <c r="F105" s="8"/>
      <c r="G105" s="8"/>
      <c r="H105" s="8"/>
      <c r="I105" s="8"/>
      <c r="J105" s="8"/>
      <c r="K105" s="8"/>
      <c r="L105" s="8"/>
      <c r="M105" s="9"/>
      <c r="N105" s="8"/>
      <c r="O105" s="9"/>
      <c r="P105" s="10">
        <v>1</v>
      </c>
      <c r="Q105" s="8"/>
      <c r="R105" s="48">
        <f t="shared" si="1"/>
        <v>0</v>
      </c>
    </row>
    <row r="106" spans="1:18" s="11" customFormat="1" ht="15">
      <c r="A106" s="51"/>
      <c r="B106" s="64" t="s">
        <v>50</v>
      </c>
      <c r="C106" s="64"/>
      <c r="D106" s="8"/>
      <c r="E106" s="8"/>
      <c r="F106" s="8"/>
      <c r="G106" s="8"/>
      <c r="H106" s="8"/>
      <c r="I106" s="8"/>
      <c r="J106" s="8"/>
      <c r="K106" s="8"/>
      <c r="L106" s="8"/>
      <c r="M106" s="9"/>
      <c r="N106" s="8"/>
      <c r="O106" s="9"/>
      <c r="P106" s="10">
        <v>1</v>
      </c>
      <c r="Q106" s="8"/>
      <c r="R106" s="48">
        <f t="shared" si="1"/>
        <v>0</v>
      </c>
    </row>
    <row r="107" spans="1:18" s="11" customFormat="1" ht="30">
      <c r="A107" s="51"/>
      <c r="B107" s="64" t="s">
        <v>51</v>
      </c>
      <c r="C107" s="64"/>
      <c r="D107" s="8"/>
      <c r="E107" s="8"/>
      <c r="F107" s="8"/>
      <c r="G107" s="8"/>
      <c r="H107" s="8"/>
      <c r="I107" s="8"/>
      <c r="J107" s="8"/>
      <c r="K107" s="8"/>
      <c r="L107" s="8"/>
      <c r="M107" s="9"/>
      <c r="N107" s="8"/>
      <c r="O107" s="9"/>
      <c r="P107" s="10">
        <v>1</v>
      </c>
      <c r="Q107" s="8"/>
      <c r="R107" s="48">
        <f t="shared" si="1"/>
        <v>0</v>
      </c>
    </row>
    <row r="108" spans="1:18" s="11" customFormat="1" ht="15">
      <c r="A108" s="51"/>
      <c r="B108" s="64" t="s">
        <v>421</v>
      </c>
      <c r="C108" s="64"/>
      <c r="D108" s="8"/>
      <c r="E108" s="8"/>
      <c r="F108" s="8"/>
      <c r="G108" s="8"/>
      <c r="H108" s="8"/>
      <c r="I108" s="8"/>
      <c r="J108" s="8"/>
      <c r="K108" s="8"/>
      <c r="L108" s="8"/>
      <c r="M108" s="9"/>
      <c r="N108" s="8"/>
      <c r="O108" s="9"/>
      <c r="P108" s="10">
        <v>1</v>
      </c>
      <c r="Q108" s="8"/>
      <c r="R108" s="48">
        <f t="shared" si="1"/>
        <v>0</v>
      </c>
    </row>
    <row r="109" spans="1:18" s="11" customFormat="1" ht="15">
      <c r="A109" s="51"/>
      <c r="B109" s="64" t="s">
        <v>422</v>
      </c>
      <c r="C109" s="64"/>
      <c r="D109" s="8"/>
      <c r="E109" s="8"/>
      <c r="F109" s="8"/>
      <c r="G109" s="8"/>
      <c r="H109" s="8"/>
      <c r="I109" s="8"/>
      <c r="J109" s="8"/>
      <c r="K109" s="8"/>
      <c r="L109" s="8"/>
      <c r="M109" s="9"/>
      <c r="N109" s="8"/>
      <c r="O109" s="9"/>
      <c r="P109" s="10">
        <v>1</v>
      </c>
      <c r="Q109" s="8"/>
      <c r="R109" s="48">
        <f t="shared" si="1"/>
        <v>0</v>
      </c>
    </row>
    <row r="110" spans="1:18" s="11" customFormat="1" ht="15">
      <c r="A110" s="51"/>
      <c r="B110" s="64" t="s">
        <v>52</v>
      </c>
      <c r="C110" s="64"/>
      <c r="D110" s="8"/>
      <c r="E110" s="8"/>
      <c r="F110" s="8"/>
      <c r="G110" s="8"/>
      <c r="H110" s="8"/>
      <c r="I110" s="8"/>
      <c r="J110" s="8"/>
      <c r="K110" s="8"/>
      <c r="L110" s="8"/>
      <c r="M110" s="9"/>
      <c r="N110" s="8"/>
      <c r="O110" s="9"/>
      <c r="P110" s="10">
        <v>1</v>
      </c>
      <c r="Q110" s="8"/>
      <c r="R110" s="48">
        <f t="shared" si="1"/>
        <v>0</v>
      </c>
    </row>
    <row r="111" spans="1:18" s="11" customFormat="1" ht="15">
      <c r="A111" s="51"/>
      <c r="B111" s="64" t="s">
        <v>53</v>
      </c>
      <c r="C111" s="64"/>
      <c r="D111" s="8"/>
      <c r="E111" s="8"/>
      <c r="F111" s="8"/>
      <c r="G111" s="8"/>
      <c r="H111" s="8"/>
      <c r="I111" s="8"/>
      <c r="J111" s="8"/>
      <c r="K111" s="8"/>
      <c r="L111" s="8"/>
      <c r="M111" s="9"/>
      <c r="N111" s="8"/>
      <c r="O111" s="9"/>
      <c r="P111" s="10">
        <v>1</v>
      </c>
      <c r="Q111" s="8"/>
      <c r="R111" s="48">
        <f t="shared" si="1"/>
        <v>0</v>
      </c>
    </row>
    <row r="112" spans="1:18" s="11" customFormat="1" ht="15">
      <c r="A112" s="51"/>
      <c r="B112" s="64" t="s">
        <v>54</v>
      </c>
      <c r="C112" s="64"/>
      <c r="D112" s="8"/>
      <c r="E112" s="8"/>
      <c r="F112" s="8"/>
      <c r="G112" s="8"/>
      <c r="H112" s="8"/>
      <c r="I112" s="8"/>
      <c r="J112" s="8"/>
      <c r="K112" s="8"/>
      <c r="L112" s="8"/>
      <c r="M112" s="9"/>
      <c r="N112" s="8"/>
      <c r="O112" s="9"/>
      <c r="P112" s="10">
        <v>1</v>
      </c>
      <c r="Q112" s="8"/>
      <c r="R112" s="48">
        <f t="shared" si="1"/>
        <v>0</v>
      </c>
    </row>
    <row r="113" spans="1:18" s="11" customFormat="1" ht="15">
      <c r="A113" s="51"/>
      <c r="B113" s="64" t="s">
        <v>423</v>
      </c>
      <c r="C113" s="64"/>
      <c r="D113" s="8"/>
      <c r="E113" s="8"/>
      <c r="F113" s="8"/>
      <c r="G113" s="8"/>
      <c r="H113" s="8"/>
      <c r="I113" s="8"/>
      <c r="J113" s="8"/>
      <c r="K113" s="8"/>
      <c r="L113" s="8"/>
      <c r="M113" s="9"/>
      <c r="N113" s="8"/>
      <c r="O113" s="9"/>
      <c r="P113" s="10">
        <v>1</v>
      </c>
      <c r="Q113" s="8"/>
      <c r="R113" s="48">
        <f t="shared" si="1"/>
        <v>0</v>
      </c>
    </row>
    <row r="114" spans="1:18" s="11" customFormat="1" ht="15">
      <c r="A114" s="51"/>
      <c r="B114" s="64" t="s">
        <v>424</v>
      </c>
      <c r="C114" s="64"/>
      <c r="D114" s="8"/>
      <c r="E114" s="8"/>
      <c r="F114" s="8"/>
      <c r="G114" s="8"/>
      <c r="H114" s="8"/>
      <c r="I114" s="8"/>
      <c r="J114" s="8"/>
      <c r="K114" s="8"/>
      <c r="L114" s="8"/>
      <c r="M114" s="9"/>
      <c r="N114" s="8"/>
      <c r="O114" s="9"/>
      <c r="P114" s="10">
        <v>1</v>
      </c>
      <c r="Q114" s="8"/>
      <c r="R114" s="48">
        <f t="shared" si="1"/>
        <v>0</v>
      </c>
    </row>
    <row r="115" spans="1:18" s="11" customFormat="1" ht="15">
      <c r="A115" s="51"/>
      <c r="B115" s="64" t="s">
        <v>55</v>
      </c>
      <c r="C115" s="64"/>
      <c r="D115" s="8"/>
      <c r="E115" s="8"/>
      <c r="F115" s="8"/>
      <c r="G115" s="8"/>
      <c r="H115" s="8"/>
      <c r="I115" s="8"/>
      <c r="J115" s="8"/>
      <c r="K115" s="8"/>
      <c r="L115" s="8"/>
      <c r="M115" s="9"/>
      <c r="N115" s="8"/>
      <c r="O115" s="9"/>
      <c r="P115" s="10">
        <v>1</v>
      </c>
      <c r="Q115" s="8"/>
      <c r="R115" s="48">
        <f t="shared" si="1"/>
        <v>0</v>
      </c>
    </row>
    <row r="116" spans="1:18" s="11" customFormat="1" ht="15">
      <c r="A116" s="51"/>
      <c r="B116" s="64" t="s">
        <v>56</v>
      </c>
      <c r="C116" s="64"/>
      <c r="D116" s="8"/>
      <c r="E116" s="8"/>
      <c r="F116" s="8"/>
      <c r="G116" s="8"/>
      <c r="H116" s="8"/>
      <c r="I116" s="8"/>
      <c r="J116" s="8"/>
      <c r="K116" s="8"/>
      <c r="L116" s="8"/>
      <c r="M116" s="9"/>
      <c r="N116" s="8"/>
      <c r="O116" s="9"/>
      <c r="P116" s="10">
        <v>1</v>
      </c>
      <c r="Q116" s="8"/>
      <c r="R116" s="48">
        <f t="shared" si="1"/>
        <v>0</v>
      </c>
    </row>
    <row r="117" spans="1:18" s="11" customFormat="1" ht="15">
      <c r="A117" s="51"/>
      <c r="B117" s="64" t="s">
        <v>57</v>
      </c>
      <c r="C117" s="64"/>
      <c r="D117" s="8"/>
      <c r="E117" s="8"/>
      <c r="F117" s="8"/>
      <c r="G117" s="8"/>
      <c r="H117" s="8"/>
      <c r="I117" s="8"/>
      <c r="J117" s="8"/>
      <c r="K117" s="8"/>
      <c r="L117" s="8"/>
      <c r="M117" s="9"/>
      <c r="N117" s="8"/>
      <c r="O117" s="9"/>
      <c r="P117" s="10">
        <v>1</v>
      </c>
      <c r="Q117" s="8"/>
      <c r="R117" s="48">
        <f t="shared" si="1"/>
        <v>0</v>
      </c>
    </row>
    <row r="118" spans="1:18" s="11" customFormat="1" ht="15">
      <c r="A118" s="51"/>
      <c r="B118" s="64" t="s">
        <v>58</v>
      </c>
      <c r="C118" s="64"/>
      <c r="D118" s="8"/>
      <c r="E118" s="8"/>
      <c r="F118" s="8"/>
      <c r="G118" s="8"/>
      <c r="H118" s="8"/>
      <c r="I118" s="8"/>
      <c r="J118" s="8"/>
      <c r="K118" s="8"/>
      <c r="L118" s="8"/>
      <c r="M118" s="9"/>
      <c r="N118" s="8"/>
      <c r="O118" s="9"/>
      <c r="P118" s="10">
        <v>1</v>
      </c>
      <c r="Q118" s="8"/>
      <c r="R118" s="48">
        <f t="shared" si="1"/>
        <v>0</v>
      </c>
    </row>
    <row r="119" spans="1:18" s="11" customFormat="1" ht="15">
      <c r="A119" s="51"/>
      <c r="B119" s="64" t="s">
        <v>59</v>
      </c>
      <c r="C119" s="64"/>
      <c r="D119" s="8"/>
      <c r="E119" s="8"/>
      <c r="F119" s="8"/>
      <c r="G119" s="8"/>
      <c r="H119" s="8"/>
      <c r="I119" s="8"/>
      <c r="J119" s="8"/>
      <c r="K119" s="8"/>
      <c r="L119" s="8"/>
      <c r="M119" s="9"/>
      <c r="N119" s="8"/>
      <c r="O119" s="9"/>
      <c r="P119" s="10">
        <v>1</v>
      </c>
      <c r="Q119" s="8"/>
      <c r="R119" s="48">
        <f t="shared" si="1"/>
        <v>0</v>
      </c>
    </row>
    <row r="120" spans="1:18" s="11" customFormat="1" ht="15">
      <c r="A120" s="51"/>
      <c r="B120" s="64" t="s">
        <v>60</v>
      </c>
      <c r="C120" s="64"/>
      <c r="D120" s="8"/>
      <c r="E120" s="8"/>
      <c r="F120" s="8"/>
      <c r="G120" s="8"/>
      <c r="H120" s="8"/>
      <c r="I120" s="8"/>
      <c r="J120" s="8"/>
      <c r="K120" s="8"/>
      <c r="L120" s="8"/>
      <c r="M120" s="9"/>
      <c r="N120" s="8"/>
      <c r="O120" s="9"/>
      <c r="P120" s="10">
        <v>1</v>
      </c>
      <c r="Q120" s="8"/>
      <c r="R120" s="48">
        <f aca="true" t="shared" si="2" ref="R120:R183">Q120*P120</f>
        <v>0</v>
      </c>
    </row>
    <row r="121" spans="1:18" s="11" customFormat="1" ht="15">
      <c r="A121" s="51"/>
      <c r="B121" s="64" t="s">
        <v>61</v>
      </c>
      <c r="C121" s="64"/>
      <c r="D121" s="8"/>
      <c r="E121" s="8"/>
      <c r="F121" s="8"/>
      <c r="G121" s="8"/>
      <c r="H121" s="8"/>
      <c r="I121" s="8"/>
      <c r="J121" s="8"/>
      <c r="K121" s="8"/>
      <c r="L121" s="8"/>
      <c r="M121" s="9"/>
      <c r="N121" s="8"/>
      <c r="O121" s="9"/>
      <c r="P121" s="10">
        <v>1</v>
      </c>
      <c r="Q121" s="8"/>
      <c r="R121" s="48">
        <f t="shared" si="2"/>
        <v>0</v>
      </c>
    </row>
    <row r="122" spans="1:18" s="11" customFormat="1" ht="15">
      <c r="A122" s="51"/>
      <c r="B122" s="64" t="s">
        <v>425</v>
      </c>
      <c r="C122" s="64"/>
      <c r="D122" s="8"/>
      <c r="E122" s="8"/>
      <c r="F122" s="8"/>
      <c r="G122" s="8"/>
      <c r="H122" s="8"/>
      <c r="I122" s="8"/>
      <c r="J122" s="8"/>
      <c r="K122" s="8"/>
      <c r="L122" s="8"/>
      <c r="M122" s="9"/>
      <c r="N122" s="8"/>
      <c r="O122" s="9"/>
      <c r="P122" s="10">
        <v>1</v>
      </c>
      <c r="Q122" s="8"/>
      <c r="R122" s="48">
        <f t="shared" si="2"/>
        <v>0</v>
      </c>
    </row>
    <row r="123" spans="1:18" s="11" customFormat="1" ht="30">
      <c r="A123" s="51"/>
      <c r="B123" s="64" t="s">
        <v>426</v>
      </c>
      <c r="C123" s="64"/>
      <c r="D123" s="8"/>
      <c r="E123" s="8"/>
      <c r="F123" s="8"/>
      <c r="G123" s="8"/>
      <c r="H123" s="8"/>
      <c r="I123" s="8"/>
      <c r="J123" s="8"/>
      <c r="K123" s="8"/>
      <c r="L123" s="8"/>
      <c r="M123" s="9"/>
      <c r="N123" s="8"/>
      <c r="O123" s="9"/>
      <c r="P123" s="10">
        <v>1</v>
      </c>
      <c r="Q123" s="8"/>
      <c r="R123" s="48">
        <f t="shared" si="2"/>
        <v>0</v>
      </c>
    </row>
    <row r="124" spans="1:18" s="11" customFormat="1" ht="15">
      <c r="A124" s="51"/>
      <c r="B124" s="64" t="s">
        <v>183</v>
      </c>
      <c r="C124" s="64"/>
      <c r="D124" s="8"/>
      <c r="E124" s="8"/>
      <c r="F124" s="8"/>
      <c r="G124" s="8"/>
      <c r="H124" s="8"/>
      <c r="I124" s="8"/>
      <c r="J124" s="8"/>
      <c r="K124" s="8"/>
      <c r="L124" s="8"/>
      <c r="M124" s="9"/>
      <c r="N124" s="8"/>
      <c r="O124" s="9"/>
      <c r="P124" s="10">
        <v>1</v>
      </c>
      <c r="Q124" s="8"/>
      <c r="R124" s="48">
        <f t="shared" si="2"/>
        <v>0</v>
      </c>
    </row>
    <row r="125" spans="1:18" s="11" customFormat="1" ht="15">
      <c r="A125" s="51"/>
      <c r="B125" s="64" t="s">
        <v>62</v>
      </c>
      <c r="C125" s="64"/>
      <c r="D125" s="8"/>
      <c r="E125" s="8"/>
      <c r="F125" s="8"/>
      <c r="G125" s="8"/>
      <c r="H125" s="8"/>
      <c r="I125" s="8"/>
      <c r="J125" s="8"/>
      <c r="K125" s="8"/>
      <c r="L125" s="8"/>
      <c r="M125" s="9"/>
      <c r="N125" s="8"/>
      <c r="O125" s="9"/>
      <c r="P125" s="10">
        <v>1</v>
      </c>
      <c r="Q125" s="8"/>
      <c r="R125" s="48">
        <f t="shared" si="2"/>
        <v>0</v>
      </c>
    </row>
    <row r="126" spans="1:18" s="11" customFormat="1" ht="15">
      <c r="A126" s="51"/>
      <c r="B126" s="64" t="s">
        <v>63</v>
      </c>
      <c r="C126" s="64"/>
      <c r="D126" s="8"/>
      <c r="E126" s="8"/>
      <c r="F126" s="8"/>
      <c r="G126" s="8"/>
      <c r="H126" s="8"/>
      <c r="I126" s="8"/>
      <c r="J126" s="8"/>
      <c r="K126" s="8"/>
      <c r="L126" s="8"/>
      <c r="M126" s="9"/>
      <c r="N126" s="8"/>
      <c r="O126" s="9"/>
      <c r="P126" s="10">
        <v>1</v>
      </c>
      <c r="Q126" s="8"/>
      <c r="R126" s="48">
        <f t="shared" si="2"/>
        <v>0</v>
      </c>
    </row>
    <row r="127" spans="1:18" s="11" customFormat="1" ht="15">
      <c r="A127" s="51"/>
      <c r="B127" s="64" t="s">
        <v>64</v>
      </c>
      <c r="C127" s="64"/>
      <c r="D127" s="8"/>
      <c r="E127" s="8"/>
      <c r="F127" s="8"/>
      <c r="G127" s="8"/>
      <c r="H127" s="8"/>
      <c r="I127" s="8"/>
      <c r="J127" s="8"/>
      <c r="K127" s="8"/>
      <c r="L127" s="8"/>
      <c r="M127" s="9"/>
      <c r="N127" s="8"/>
      <c r="O127" s="9"/>
      <c r="P127" s="10">
        <v>1</v>
      </c>
      <c r="Q127" s="8"/>
      <c r="R127" s="48">
        <f t="shared" si="2"/>
        <v>0</v>
      </c>
    </row>
    <row r="128" spans="1:18" s="11" customFormat="1" ht="15">
      <c r="A128" s="51"/>
      <c r="B128" s="64" t="s">
        <v>65</v>
      </c>
      <c r="C128" s="64"/>
      <c r="D128" s="8"/>
      <c r="E128" s="8"/>
      <c r="F128" s="8"/>
      <c r="G128" s="8"/>
      <c r="H128" s="8"/>
      <c r="I128" s="8"/>
      <c r="J128" s="8"/>
      <c r="K128" s="8"/>
      <c r="L128" s="8"/>
      <c r="M128" s="9"/>
      <c r="N128" s="8"/>
      <c r="O128" s="9"/>
      <c r="P128" s="10">
        <v>1</v>
      </c>
      <c r="Q128" s="8"/>
      <c r="R128" s="48">
        <f t="shared" si="2"/>
        <v>0</v>
      </c>
    </row>
    <row r="129" spans="1:18" s="11" customFormat="1" ht="15">
      <c r="A129" s="51"/>
      <c r="B129" s="63" t="s">
        <v>284</v>
      </c>
      <c r="C129" s="75"/>
      <c r="D129" s="8"/>
      <c r="E129" s="8"/>
      <c r="F129" s="8"/>
      <c r="G129" s="8"/>
      <c r="H129" s="8"/>
      <c r="I129" s="8"/>
      <c r="J129" s="8"/>
      <c r="K129" s="8"/>
      <c r="L129" s="8"/>
      <c r="M129" s="9"/>
      <c r="N129" s="8"/>
      <c r="O129" s="9"/>
      <c r="P129" s="10"/>
      <c r="Q129" s="8"/>
      <c r="R129" s="48">
        <f t="shared" si="2"/>
        <v>0</v>
      </c>
    </row>
    <row r="130" spans="1:18" s="11" customFormat="1" ht="15">
      <c r="A130" s="51" t="s">
        <v>68</v>
      </c>
      <c r="B130" s="64" t="s">
        <v>402</v>
      </c>
      <c r="C130" s="64"/>
      <c r="D130" s="8"/>
      <c r="E130" s="8"/>
      <c r="F130" s="8"/>
      <c r="G130" s="8" t="s">
        <v>213</v>
      </c>
      <c r="H130" s="8"/>
      <c r="I130" s="8" t="s">
        <v>285</v>
      </c>
      <c r="J130" s="8"/>
      <c r="K130" s="8" t="s">
        <v>205</v>
      </c>
      <c r="L130" s="8"/>
      <c r="M130" s="9"/>
      <c r="N130" s="8"/>
      <c r="O130" s="9"/>
      <c r="P130" s="10">
        <v>1</v>
      </c>
      <c r="Q130" s="8"/>
      <c r="R130" s="48">
        <f t="shared" si="2"/>
        <v>0</v>
      </c>
    </row>
    <row r="131" spans="1:18" s="11" customFormat="1" ht="15">
      <c r="A131" s="51" t="s">
        <v>69</v>
      </c>
      <c r="B131" s="64" t="s">
        <v>286</v>
      </c>
      <c r="C131" s="64"/>
      <c r="D131" s="8"/>
      <c r="E131" s="8"/>
      <c r="F131" s="8"/>
      <c r="G131" s="8"/>
      <c r="H131" s="8"/>
      <c r="I131" s="8"/>
      <c r="J131" s="8"/>
      <c r="K131" s="8"/>
      <c r="L131" s="8"/>
      <c r="M131" s="9"/>
      <c r="N131" s="8"/>
      <c r="O131" s="9"/>
      <c r="P131" s="10">
        <v>1</v>
      </c>
      <c r="Q131" s="8"/>
      <c r="R131" s="48">
        <f t="shared" si="2"/>
        <v>0</v>
      </c>
    </row>
    <row r="132" spans="1:18" s="11" customFormat="1" ht="15">
      <c r="A132" s="51" t="s">
        <v>70</v>
      </c>
      <c r="B132" s="65" t="s">
        <v>23</v>
      </c>
      <c r="C132" s="64"/>
      <c r="D132" s="8"/>
      <c r="E132" s="8"/>
      <c r="F132" s="8"/>
      <c r="G132" s="8" t="s">
        <v>264</v>
      </c>
      <c r="H132" s="8"/>
      <c r="I132" s="8" t="s">
        <v>17</v>
      </c>
      <c r="J132" s="8"/>
      <c r="K132" s="8" t="s">
        <v>205</v>
      </c>
      <c r="L132" s="8"/>
      <c r="M132" s="9"/>
      <c r="N132" s="8"/>
      <c r="O132" s="9"/>
      <c r="P132" s="10">
        <v>1</v>
      </c>
      <c r="Q132" s="8"/>
      <c r="R132" s="48">
        <f t="shared" si="2"/>
        <v>0</v>
      </c>
    </row>
    <row r="133" spans="1:18" s="11" customFormat="1" ht="15">
      <c r="A133" s="51" t="s">
        <v>287</v>
      </c>
      <c r="B133" s="65" t="s">
        <v>208</v>
      </c>
      <c r="C133" s="64"/>
      <c r="D133" s="8"/>
      <c r="E133" s="8"/>
      <c r="F133" s="8"/>
      <c r="G133" s="8" t="s">
        <v>209</v>
      </c>
      <c r="H133" s="8"/>
      <c r="I133" s="8" t="s">
        <v>209</v>
      </c>
      <c r="J133" s="8"/>
      <c r="K133" s="8" t="s">
        <v>205</v>
      </c>
      <c r="L133" s="8"/>
      <c r="M133" s="9"/>
      <c r="N133" s="8"/>
      <c r="O133" s="9"/>
      <c r="P133" s="10">
        <v>1</v>
      </c>
      <c r="Q133" s="8"/>
      <c r="R133" s="48">
        <f t="shared" si="2"/>
        <v>0</v>
      </c>
    </row>
    <row r="134" spans="1:18" s="11" customFormat="1" ht="15">
      <c r="A134" s="51" t="s">
        <v>288</v>
      </c>
      <c r="B134" s="64" t="s">
        <v>251</v>
      </c>
      <c r="C134" s="64"/>
      <c r="D134" s="8"/>
      <c r="E134" s="8"/>
      <c r="F134" s="8"/>
      <c r="G134" s="8"/>
      <c r="H134" s="8"/>
      <c r="I134" s="8"/>
      <c r="J134" s="8"/>
      <c r="K134" s="8"/>
      <c r="L134" s="8"/>
      <c r="M134" s="9"/>
      <c r="N134" s="8"/>
      <c r="O134" s="9"/>
      <c r="P134" s="10">
        <v>1</v>
      </c>
      <c r="Q134" s="8"/>
      <c r="R134" s="48">
        <f t="shared" si="2"/>
        <v>0</v>
      </c>
    </row>
    <row r="135" spans="1:18" s="11" customFormat="1" ht="15">
      <c r="A135" s="51" t="s">
        <v>289</v>
      </c>
      <c r="B135" s="64" t="s">
        <v>255</v>
      </c>
      <c r="C135" s="64"/>
      <c r="D135" s="8"/>
      <c r="E135" s="8"/>
      <c r="F135" s="8"/>
      <c r="G135" s="8" t="s">
        <v>213</v>
      </c>
      <c r="H135" s="8"/>
      <c r="I135" s="8" t="s">
        <v>256</v>
      </c>
      <c r="J135" s="8"/>
      <c r="K135" s="8" t="s">
        <v>228</v>
      </c>
      <c r="L135" s="8"/>
      <c r="M135" s="9"/>
      <c r="N135" s="8"/>
      <c r="O135" s="9"/>
      <c r="P135" s="10">
        <v>6</v>
      </c>
      <c r="Q135" s="8"/>
      <c r="R135" s="48">
        <f t="shared" si="2"/>
        <v>0</v>
      </c>
    </row>
    <row r="136" spans="1:18" s="11" customFormat="1" ht="15">
      <c r="A136" s="51" t="s">
        <v>290</v>
      </c>
      <c r="B136" s="65" t="s">
        <v>29</v>
      </c>
      <c r="C136" s="64"/>
      <c r="D136" s="8"/>
      <c r="E136" s="8"/>
      <c r="F136" s="8"/>
      <c r="G136" s="8"/>
      <c r="H136" s="8"/>
      <c r="I136" s="8"/>
      <c r="J136" s="8"/>
      <c r="K136" s="8"/>
      <c r="L136" s="8"/>
      <c r="M136" s="9"/>
      <c r="N136" s="8"/>
      <c r="O136" s="9"/>
      <c r="P136" s="10">
        <v>3</v>
      </c>
      <c r="Q136" s="8"/>
      <c r="R136" s="48">
        <f t="shared" si="2"/>
        <v>0</v>
      </c>
    </row>
    <row r="137" spans="1:18" s="11" customFormat="1" ht="15">
      <c r="A137" s="51"/>
      <c r="B137" s="63" t="s">
        <v>291</v>
      </c>
      <c r="C137" s="75"/>
      <c r="D137" s="8"/>
      <c r="E137" s="8"/>
      <c r="F137" s="8"/>
      <c r="G137" s="8"/>
      <c r="H137" s="8"/>
      <c r="I137" s="8"/>
      <c r="J137" s="8"/>
      <c r="K137" s="8"/>
      <c r="L137" s="8"/>
      <c r="M137" s="9"/>
      <c r="N137" s="8"/>
      <c r="O137" s="9"/>
      <c r="P137" s="10"/>
      <c r="Q137" s="8"/>
      <c r="R137" s="48">
        <f t="shared" si="2"/>
        <v>0</v>
      </c>
    </row>
    <row r="138" spans="1:18" s="11" customFormat="1" ht="15">
      <c r="A138" s="51" t="s">
        <v>292</v>
      </c>
      <c r="B138" s="64" t="s">
        <v>293</v>
      </c>
      <c r="C138" s="64"/>
      <c r="D138" s="8"/>
      <c r="E138" s="8"/>
      <c r="F138" s="8"/>
      <c r="G138" s="8"/>
      <c r="H138" s="8"/>
      <c r="I138" s="8"/>
      <c r="J138" s="8"/>
      <c r="K138" s="8"/>
      <c r="L138" s="8"/>
      <c r="M138" s="9"/>
      <c r="N138" s="8"/>
      <c r="O138" s="9"/>
      <c r="P138" s="10">
        <v>14</v>
      </c>
      <c r="Q138" s="8"/>
      <c r="R138" s="48">
        <f t="shared" si="2"/>
        <v>0</v>
      </c>
    </row>
    <row r="139" spans="1:18" s="11" customFormat="1" ht="15">
      <c r="A139" s="51"/>
      <c r="B139" s="63" t="s">
        <v>295</v>
      </c>
      <c r="C139" s="75"/>
      <c r="D139" s="8"/>
      <c r="E139" s="8"/>
      <c r="F139" s="8"/>
      <c r="G139" s="8"/>
      <c r="H139" s="8"/>
      <c r="I139" s="8"/>
      <c r="J139" s="8"/>
      <c r="K139" s="8"/>
      <c r="L139" s="8"/>
      <c r="M139" s="9"/>
      <c r="N139" s="8"/>
      <c r="O139" s="9"/>
      <c r="P139" s="10"/>
      <c r="Q139" s="8"/>
      <c r="R139" s="48">
        <f t="shared" si="2"/>
        <v>0</v>
      </c>
    </row>
    <row r="140" spans="1:18" s="11" customFormat="1" ht="15">
      <c r="A140" s="51" t="s">
        <v>294</v>
      </c>
      <c r="B140" s="64" t="s">
        <v>293</v>
      </c>
      <c r="C140" s="64"/>
      <c r="D140" s="8"/>
      <c r="E140" s="8"/>
      <c r="F140" s="8"/>
      <c r="G140" s="8"/>
      <c r="H140" s="8"/>
      <c r="I140" s="8"/>
      <c r="J140" s="8"/>
      <c r="K140" s="8"/>
      <c r="L140" s="8"/>
      <c r="M140" s="9"/>
      <c r="N140" s="8"/>
      <c r="O140" s="9"/>
      <c r="P140" s="10">
        <v>6</v>
      </c>
      <c r="Q140" s="8"/>
      <c r="R140" s="48">
        <f t="shared" si="2"/>
        <v>0</v>
      </c>
    </row>
    <row r="141" spans="1:18" s="11" customFormat="1" ht="15">
      <c r="A141" s="51"/>
      <c r="B141" s="63" t="s">
        <v>296</v>
      </c>
      <c r="C141" s="75"/>
      <c r="D141" s="8"/>
      <c r="E141" s="8"/>
      <c r="F141" s="8"/>
      <c r="G141" s="8"/>
      <c r="H141" s="8"/>
      <c r="I141" s="8"/>
      <c r="J141" s="8"/>
      <c r="K141" s="8"/>
      <c r="L141" s="8"/>
      <c r="M141" s="9"/>
      <c r="N141" s="8"/>
      <c r="O141" s="9"/>
      <c r="P141" s="10"/>
      <c r="Q141" s="8"/>
      <c r="R141" s="48">
        <f t="shared" si="2"/>
        <v>0</v>
      </c>
    </row>
    <row r="142" spans="1:18" s="11" customFormat="1" ht="15">
      <c r="A142" s="51" t="s">
        <v>297</v>
      </c>
      <c r="B142" s="64" t="s">
        <v>293</v>
      </c>
      <c r="C142" s="64"/>
      <c r="D142" s="8"/>
      <c r="E142" s="8"/>
      <c r="F142" s="8"/>
      <c r="G142" s="8"/>
      <c r="H142" s="8"/>
      <c r="I142" s="8"/>
      <c r="J142" s="8"/>
      <c r="K142" s="8"/>
      <c r="L142" s="8"/>
      <c r="M142" s="9"/>
      <c r="N142" s="8"/>
      <c r="O142" s="9"/>
      <c r="P142" s="10">
        <v>3</v>
      </c>
      <c r="Q142" s="8"/>
      <c r="R142" s="48">
        <f t="shared" si="2"/>
        <v>0</v>
      </c>
    </row>
    <row r="143" spans="1:18" s="11" customFormat="1" ht="15">
      <c r="A143" s="51"/>
      <c r="B143" s="63" t="s">
        <v>298</v>
      </c>
      <c r="C143" s="75"/>
      <c r="D143" s="8"/>
      <c r="E143" s="8"/>
      <c r="F143" s="8"/>
      <c r="G143" s="8"/>
      <c r="H143" s="8"/>
      <c r="I143" s="8"/>
      <c r="J143" s="8"/>
      <c r="K143" s="8"/>
      <c r="L143" s="8"/>
      <c r="M143" s="9"/>
      <c r="N143" s="8"/>
      <c r="O143" s="9"/>
      <c r="P143" s="10"/>
      <c r="Q143" s="8"/>
      <c r="R143" s="48">
        <f t="shared" si="2"/>
        <v>0</v>
      </c>
    </row>
    <row r="144" spans="1:18" s="11" customFormat="1" ht="45">
      <c r="A144" s="51" t="s">
        <v>338</v>
      </c>
      <c r="B144" s="64" t="s">
        <v>372</v>
      </c>
      <c r="C144" s="64" t="s">
        <v>420</v>
      </c>
      <c r="D144" s="8"/>
      <c r="E144" s="8"/>
      <c r="F144" s="8"/>
      <c r="G144" s="8"/>
      <c r="H144" s="8"/>
      <c r="I144" s="8"/>
      <c r="J144" s="8"/>
      <c r="K144" s="8"/>
      <c r="L144" s="8"/>
      <c r="M144" s="9"/>
      <c r="N144" s="8"/>
      <c r="O144" s="9"/>
      <c r="P144" s="10">
        <v>1</v>
      </c>
      <c r="Q144" s="8"/>
      <c r="R144" s="48">
        <f t="shared" si="2"/>
        <v>0</v>
      </c>
    </row>
    <row r="145" spans="1:18" s="11" customFormat="1" ht="15">
      <c r="A145" s="51" t="s">
        <v>299</v>
      </c>
      <c r="B145" s="64" t="s">
        <v>300</v>
      </c>
      <c r="C145" s="64"/>
      <c r="D145" s="8"/>
      <c r="E145" s="8"/>
      <c r="F145" s="8"/>
      <c r="G145" s="8"/>
      <c r="H145" s="8"/>
      <c r="I145" s="8"/>
      <c r="J145" s="8"/>
      <c r="K145" s="8"/>
      <c r="L145" s="8"/>
      <c r="M145" s="9"/>
      <c r="N145" s="8"/>
      <c r="O145" s="9"/>
      <c r="P145" s="10"/>
      <c r="Q145" s="8"/>
      <c r="R145" s="48">
        <f t="shared" si="2"/>
        <v>0</v>
      </c>
    </row>
    <row r="146" spans="1:18" s="11" customFormat="1" ht="15">
      <c r="A146" s="51" t="s">
        <v>301</v>
      </c>
      <c r="B146" s="65" t="s">
        <v>79</v>
      </c>
      <c r="C146" s="64"/>
      <c r="D146" s="8"/>
      <c r="E146" s="8"/>
      <c r="F146" s="8"/>
      <c r="G146" s="8"/>
      <c r="H146" s="8"/>
      <c r="I146" s="8"/>
      <c r="J146" s="8"/>
      <c r="K146" s="8"/>
      <c r="L146" s="8"/>
      <c r="M146" s="9"/>
      <c r="N146" s="8"/>
      <c r="O146" s="9"/>
      <c r="P146" s="10">
        <v>1</v>
      </c>
      <c r="Q146" s="8"/>
      <c r="R146" s="48">
        <f t="shared" si="2"/>
        <v>0</v>
      </c>
    </row>
    <row r="147" spans="1:18" s="11" customFormat="1" ht="15">
      <c r="A147" s="51" t="s">
        <v>302</v>
      </c>
      <c r="B147" s="65" t="s">
        <v>303</v>
      </c>
      <c r="C147" s="64"/>
      <c r="D147" s="8"/>
      <c r="E147" s="8"/>
      <c r="F147" s="8"/>
      <c r="G147" s="8" t="s">
        <v>205</v>
      </c>
      <c r="H147" s="8"/>
      <c r="I147" s="8" t="s">
        <v>17</v>
      </c>
      <c r="J147" s="8"/>
      <c r="K147" s="8" t="s">
        <v>224</v>
      </c>
      <c r="L147" s="8"/>
      <c r="M147" s="9"/>
      <c r="N147" s="8"/>
      <c r="O147" s="9"/>
      <c r="P147" s="10">
        <v>1</v>
      </c>
      <c r="Q147" s="8"/>
      <c r="R147" s="48">
        <f t="shared" si="2"/>
        <v>0</v>
      </c>
    </row>
    <row r="148" spans="1:18" s="11" customFormat="1" ht="15">
      <c r="A148" s="51"/>
      <c r="B148" s="63" t="s">
        <v>304</v>
      </c>
      <c r="C148" s="75"/>
      <c r="D148" s="8"/>
      <c r="E148" s="8"/>
      <c r="F148" s="8"/>
      <c r="G148" s="8"/>
      <c r="H148" s="8"/>
      <c r="I148" s="8"/>
      <c r="J148" s="8"/>
      <c r="K148" s="8"/>
      <c r="L148" s="8"/>
      <c r="M148" s="9"/>
      <c r="N148" s="8"/>
      <c r="O148" s="9"/>
      <c r="P148" s="10"/>
      <c r="Q148" s="8"/>
      <c r="R148" s="48">
        <f t="shared" si="2"/>
        <v>0</v>
      </c>
    </row>
    <row r="149" spans="1:18" s="11" customFormat="1" ht="15">
      <c r="A149" s="51"/>
      <c r="B149" s="63" t="s">
        <v>305</v>
      </c>
      <c r="C149" s="75"/>
      <c r="D149" s="8"/>
      <c r="E149" s="8"/>
      <c r="F149" s="8"/>
      <c r="G149" s="8"/>
      <c r="H149" s="8"/>
      <c r="I149" s="8"/>
      <c r="J149" s="8"/>
      <c r="K149" s="8"/>
      <c r="L149" s="8"/>
      <c r="M149" s="9"/>
      <c r="N149" s="8"/>
      <c r="O149" s="9"/>
      <c r="P149" s="10"/>
      <c r="Q149" s="8"/>
      <c r="R149" s="48">
        <f t="shared" si="2"/>
        <v>0</v>
      </c>
    </row>
    <row r="150" spans="1:18" s="11" customFormat="1" ht="15">
      <c r="A150" s="51" t="s">
        <v>306</v>
      </c>
      <c r="B150" s="64" t="s">
        <v>293</v>
      </c>
      <c r="C150" s="64"/>
      <c r="D150" s="8"/>
      <c r="E150" s="8"/>
      <c r="F150" s="8"/>
      <c r="G150" s="8"/>
      <c r="H150" s="8"/>
      <c r="I150" s="8"/>
      <c r="J150" s="8"/>
      <c r="K150" s="8"/>
      <c r="L150" s="8"/>
      <c r="M150" s="9"/>
      <c r="N150" s="8"/>
      <c r="O150" s="9"/>
      <c r="P150" s="10">
        <v>13</v>
      </c>
      <c r="Q150" s="8"/>
      <c r="R150" s="48">
        <f t="shared" si="2"/>
        <v>0</v>
      </c>
    </row>
    <row r="151" spans="1:18" s="11" customFormat="1" ht="15">
      <c r="A151" s="51" t="s">
        <v>307</v>
      </c>
      <c r="B151" s="65" t="s">
        <v>303</v>
      </c>
      <c r="C151" s="64"/>
      <c r="D151" s="8"/>
      <c r="E151" s="8"/>
      <c r="F151" s="8"/>
      <c r="G151" s="8" t="s">
        <v>205</v>
      </c>
      <c r="H151" s="8"/>
      <c r="I151" s="8" t="s">
        <v>17</v>
      </c>
      <c r="J151" s="8"/>
      <c r="K151" s="8" t="s">
        <v>224</v>
      </c>
      <c r="L151" s="8"/>
      <c r="M151" s="9"/>
      <c r="N151" s="8"/>
      <c r="O151" s="9"/>
      <c r="P151" s="10">
        <v>1</v>
      </c>
      <c r="Q151" s="8"/>
      <c r="R151" s="48">
        <f t="shared" si="2"/>
        <v>0</v>
      </c>
    </row>
    <row r="152" spans="1:18" s="11" customFormat="1" ht="15">
      <c r="A152" s="51"/>
      <c r="B152" s="63" t="s">
        <v>308</v>
      </c>
      <c r="C152" s="75"/>
      <c r="D152" s="8"/>
      <c r="E152" s="8"/>
      <c r="F152" s="8"/>
      <c r="G152" s="8"/>
      <c r="H152" s="8"/>
      <c r="I152" s="8"/>
      <c r="J152" s="8"/>
      <c r="K152" s="8"/>
      <c r="L152" s="8"/>
      <c r="M152" s="9"/>
      <c r="N152" s="8"/>
      <c r="O152" s="9"/>
      <c r="P152" s="10"/>
      <c r="Q152" s="8"/>
      <c r="R152" s="48">
        <f t="shared" si="2"/>
        <v>0</v>
      </c>
    </row>
    <row r="153" spans="1:18" s="11" customFormat="1" ht="15">
      <c r="A153" s="51" t="s">
        <v>309</v>
      </c>
      <c r="B153" s="64" t="s">
        <v>293</v>
      </c>
      <c r="C153" s="64"/>
      <c r="D153" s="8"/>
      <c r="E153" s="8"/>
      <c r="F153" s="8"/>
      <c r="G153" s="8"/>
      <c r="H153" s="8"/>
      <c r="I153" s="8"/>
      <c r="J153" s="8"/>
      <c r="K153" s="8"/>
      <c r="L153" s="8"/>
      <c r="M153" s="9"/>
      <c r="N153" s="8"/>
      <c r="O153" s="9"/>
      <c r="P153" s="10">
        <v>8</v>
      </c>
      <c r="Q153" s="8"/>
      <c r="R153" s="48">
        <f t="shared" si="2"/>
        <v>0</v>
      </c>
    </row>
    <row r="154" spans="1:18" s="11" customFormat="1" ht="15">
      <c r="A154" s="51"/>
      <c r="B154" s="63" t="s">
        <v>310</v>
      </c>
      <c r="C154" s="75"/>
      <c r="D154" s="8"/>
      <c r="E154" s="8"/>
      <c r="F154" s="8"/>
      <c r="G154" s="8"/>
      <c r="H154" s="8"/>
      <c r="I154" s="8"/>
      <c r="J154" s="8"/>
      <c r="K154" s="8"/>
      <c r="L154" s="8"/>
      <c r="M154" s="9"/>
      <c r="N154" s="8"/>
      <c r="O154" s="9"/>
      <c r="P154" s="10"/>
      <c r="Q154" s="8"/>
      <c r="R154" s="48">
        <f t="shared" si="2"/>
        <v>0</v>
      </c>
    </row>
    <row r="155" spans="1:18" s="11" customFormat="1" ht="15">
      <c r="A155" s="51" t="s">
        <v>71</v>
      </c>
      <c r="B155" s="65" t="s">
        <v>208</v>
      </c>
      <c r="C155" s="64"/>
      <c r="D155" s="8"/>
      <c r="E155" s="8"/>
      <c r="F155" s="8"/>
      <c r="G155" s="8" t="s">
        <v>209</v>
      </c>
      <c r="H155" s="8"/>
      <c r="I155" s="8" t="s">
        <v>209</v>
      </c>
      <c r="J155" s="8"/>
      <c r="K155" s="8" t="s">
        <v>205</v>
      </c>
      <c r="L155" s="8"/>
      <c r="M155" s="9"/>
      <c r="N155" s="8"/>
      <c r="O155" s="9"/>
      <c r="P155" s="10">
        <v>1</v>
      </c>
      <c r="Q155" s="8"/>
      <c r="R155" s="48">
        <f t="shared" si="2"/>
        <v>0</v>
      </c>
    </row>
    <row r="156" spans="1:18" s="11" customFormat="1" ht="15">
      <c r="A156" s="51" t="s">
        <v>72</v>
      </c>
      <c r="B156" s="65" t="s">
        <v>265</v>
      </c>
      <c r="C156" s="64"/>
      <c r="D156" s="8"/>
      <c r="E156" s="8"/>
      <c r="F156" s="8"/>
      <c r="G156" s="8" t="s">
        <v>213</v>
      </c>
      <c r="H156" s="8"/>
      <c r="I156" s="8" t="s">
        <v>17</v>
      </c>
      <c r="J156" s="8"/>
      <c r="K156" s="8" t="s">
        <v>205</v>
      </c>
      <c r="L156" s="8"/>
      <c r="M156" s="9"/>
      <c r="N156" s="8"/>
      <c r="O156" s="9"/>
      <c r="P156" s="10">
        <v>1</v>
      </c>
      <c r="Q156" s="8"/>
      <c r="R156" s="48">
        <f t="shared" si="2"/>
        <v>0</v>
      </c>
    </row>
    <row r="157" spans="1:18" s="11" customFormat="1" ht="15">
      <c r="A157" s="51" t="s">
        <v>73</v>
      </c>
      <c r="B157" s="64" t="s">
        <v>210</v>
      </c>
      <c r="C157" s="64"/>
      <c r="D157" s="8"/>
      <c r="E157" s="8"/>
      <c r="F157" s="8"/>
      <c r="G157" s="8" t="s">
        <v>213</v>
      </c>
      <c r="H157" s="8"/>
      <c r="I157" s="8" t="s">
        <v>211</v>
      </c>
      <c r="J157" s="8"/>
      <c r="K157" s="8" t="s">
        <v>212</v>
      </c>
      <c r="L157" s="8"/>
      <c r="M157" s="9"/>
      <c r="N157" s="8"/>
      <c r="O157" s="9"/>
      <c r="P157" s="10">
        <v>1</v>
      </c>
      <c r="Q157" s="8"/>
      <c r="R157" s="48">
        <f t="shared" si="2"/>
        <v>0</v>
      </c>
    </row>
    <row r="158" spans="1:18" s="11" customFormat="1" ht="15">
      <c r="A158" s="51" t="s">
        <v>74</v>
      </c>
      <c r="B158" s="64" t="s">
        <v>257</v>
      </c>
      <c r="C158" s="64"/>
      <c r="D158" s="8"/>
      <c r="E158" s="8"/>
      <c r="F158" s="8"/>
      <c r="G158" s="8"/>
      <c r="H158" s="8"/>
      <c r="I158" s="8"/>
      <c r="J158" s="8"/>
      <c r="K158" s="8"/>
      <c r="L158" s="8"/>
      <c r="M158" s="9"/>
      <c r="N158" s="8"/>
      <c r="O158" s="9"/>
      <c r="P158" s="10"/>
      <c r="Q158" s="8"/>
      <c r="R158" s="48">
        <f t="shared" si="2"/>
        <v>0</v>
      </c>
    </row>
    <row r="159" spans="1:18" s="11" customFormat="1" ht="15">
      <c r="A159" s="51" t="s">
        <v>75</v>
      </c>
      <c r="B159" s="64" t="s">
        <v>337</v>
      </c>
      <c r="C159" s="64"/>
      <c r="D159" s="8"/>
      <c r="E159" s="8"/>
      <c r="F159" s="8"/>
      <c r="G159" s="8" t="s">
        <v>272</v>
      </c>
      <c r="H159" s="8"/>
      <c r="I159" s="8" t="s">
        <v>17</v>
      </c>
      <c r="J159" s="8"/>
      <c r="K159" s="8" t="s">
        <v>205</v>
      </c>
      <c r="L159" s="8"/>
      <c r="M159" s="9"/>
      <c r="N159" s="8"/>
      <c r="O159" s="9"/>
      <c r="P159" s="10">
        <v>1</v>
      </c>
      <c r="Q159" s="8"/>
      <c r="R159" s="48">
        <f t="shared" si="2"/>
        <v>0</v>
      </c>
    </row>
    <row r="160" spans="1:18" s="11" customFormat="1" ht="15">
      <c r="A160" s="51" t="s">
        <v>311</v>
      </c>
      <c r="B160" s="64" t="s">
        <v>23</v>
      </c>
      <c r="C160" s="64"/>
      <c r="D160" s="8"/>
      <c r="E160" s="8"/>
      <c r="F160" s="8"/>
      <c r="G160" s="8" t="s">
        <v>213</v>
      </c>
      <c r="H160" s="8"/>
      <c r="I160" s="8" t="s">
        <v>17</v>
      </c>
      <c r="J160" s="8"/>
      <c r="K160" s="8" t="s">
        <v>205</v>
      </c>
      <c r="L160" s="8"/>
      <c r="M160" s="9"/>
      <c r="N160" s="8"/>
      <c r="O160" s="9"/>
      <c r="P160" s="10">
        <v>1</v>
      </c>
      <c r="Q160" s="8"/>
      <c r="R160" s="48">
        <f t="shared" si="2"/>
        <v>0</v>
      </c>
    </row>
    <row r="161" spans="1:18" s="11" customFormat="1" ht="15">
      <c r="A161" s="51" t="s">
        <v>312</v>
      </c>
      <c r="B161" s="64" t="s">
        <v>286</v>
      </c>
      <c r="C161" s="64"/>
      <c r="D161" s="8"/>
      <c r="E161" s="8"/>
      <c r="F161" s="8"/>
      <c r="G161" s="8"/>
      <c r="H161" s="8"/>
      <c r="I161" s="8"/>
      <c r="J161" s="8"/>
      <c r="K161" s="8"/>
      <c r="L161" s="8"/>
      <c r="M161" s="9"/>
      <c r="N161" s="8"/>
      <c r="O161" s="9"/>
      <c r="P161" s="10">
        <v>1</v>
      </c>
      <c r="Q161" s="8"/>
      <c r="R161" s="48">
        <f t="shared" si="2"/>
        <v>0</v>
      </c>
    </row>
    <row r="162" spans="1:18" s="11" customFormat="1" ht="15">
      <c r="A162" s="51" t="s">
        <v>313</v>
      </c>
      <c r="B162" s="64" t="s">
        <v>257</v>
      </c>
      <c r="C162" s="64"/>
      <c r="D162" s="8"/>
      <c r="E162" s="8"/>
      <c r="F162" s="8"/>
      <c r="G162" s="8"/>
      <c r="H162" s="8"/>
      <c r="I162" s="8"/>
      <c r="J162" s="8"/>
      <c r="K162" s="8"/>
      <c r="L162" s="8"/>
      <c r="M162" s="9"/>
      <c r="N162" s="8"/>
      <c r="O162" s="9"/>
      <c r="P162" s="10"/>
      <c r="Q162" s="8"/>
      <c r="R162" s="48">
        <f t="shared" si="2"/>
        <v>0</v>
      </c>
    </row>
    <row r="163" spans="1:18" s="11" customFormat="1" ht="30">
      <c r="A163" s="51" t="s">
        <v>314</v>
      </c>
      <c r="B163" s="64" t="s">
        <v>315</v>
      </c>
      <c r="C163" s="64"/>
      <c r="D163" s="14"/>
      <c r="E163" s="8"/>
      <c r="F163" s="8"/>
      <c r="G163" s="8"/>
      <c r="H163" s="8"/>
      <c r="I163" s="8"/>
      <c r="J163" s="8"/>
      <c r="K163" s="8"/>
      <c r="L163" s="8"/>
      <c r="M163" s="9"/>
      <c r="N163" s="8"/>
      <c r="O163" s="9"/>
      <c r="P163" s="10">
        <v>1</v>
      </c>
      <c r="Q163" s="8"/>
      <c r="R163" s="48">
        <f t="shared" si="2"/>
        <v>0</v>
      </c>
    </row>
    <row r="164" spans="1:18" s="11" customFormat="1" ht="15">
      <c r="A164" s="51" t="s">
        <v>316</v>
      </c>
      <c r="B164" s="65" t="s">
        <v>29</v>
      </c>
      <c r="C164" s="64"/>
      <c r="D164" s="8"/>
      <c r="E164" s="8"/>
      <c r="F164" s="8"/>
      <c r="G164" s="8"/>
      <c r="H164" s="8"/>
      <c r="I164" s="8"/>
      <c r="J164" s="8"/>
      <c r="K164" s="8"/>
      <c r="L164" s="8"/>
      <c r="M164" s="9"/>
      <c r="N164" s="8"/>
      <c r="O164" s="9"/>
      <c r="P164" s="10">
        <v>4</v>
      </c>
      <c r="Q164" s="8"/>
      <c r="R164" s="48">
        <f t="shared" si="2"/>
        <v>0</v>
      </c>
    </row>
    <row r="165" spans="1:18" s="11" customFormat="1" ht="15">
      <c r="A165" s="51"/>
      <c r="B165" s="63" t="s">
        <v>317</v>
      </c>
      <c r="C165" s="75"/>
      <c r="D165" s="8"/>
      <c r="E165" s="8"/>
      <c r="F165" s="8"/>
      <c r="G165" s="8"/>
      <c r="H165" s="8"/>
      <c r="I165" s="8"/>
      <c r="J165" s="8"/>
      <c r="K165" s="8"/>
      <c r="L165" s="8"/>
      <c r="M165" s="9"/>
      <c r="N165" s="8"/>
      <c r="O165" s="9"/>
      <c r="P165" s="10"/>
      <c r="Q165" s="8"/>
      <c r="R165" s="48">
        <f t="shared" si="2"/>
        <v>0</v>
      </c>
    </row>
    <row r="166" spans="1:18" s="11" customFormat="1" ht="15">
      <c r="A166" s="51" t="s">
        <v>76</v>
      </c>
      <c r="B166" s="64" t="s">
        <v>401</v>
      </c>
      <c r="C166" s="64"/>
      <c r="D166" s="8"/>
      <c r="E166" s="8"/>
      <c r="F166" s="8"/>
      <c r="G166" s="8" t="s">
        <v>321</v>
      </c>
      <c r="H166" s="8"/>
      <c r="I166" s="8" t="s">
        <v>221</v>
      </c>
      <c r="J166" s="8"/>
      <c r="K166" s="8" t="s">
        <v>228</v>
      </c>
      <c r="L166" s="8"/>
      <c r="M166" s="9"/>
      <c r="N166" s="8"/>
      <c r="O166" s="9"/>
      <c r="P166" s="10">
        <v>4</v>
      </c>
      <c r="Q166" s="8"/>
      <c r="R166" s="48">
        <f t="shared" si="2"/>
        <v>0</v>
      </c>
    </row>
    <row r="167" spans="1:18" s="11" customFormat="1" ht="75">
      <c r="A167" s="51" t="s">
        <v>318</v>
      </c>
      <c r="B167" s="64" t="s">
        <v>346</v>
      </c>
      <c r="C167" s="64" t="s">
        <v>420</v>
      </c>
      <c r="D167" s="6"/>
      <c r="E167" s="8"/>
      <c r="F167" s="8"/>
      <c r="G167" s="8" t="s">
        <v>205</v>
      </c>
      <c r="H167" s="8" t="s">
        <v>205</v>
      </c>
      <c r="I167" s="8" t="s">
        <v>322</v>
      </c>
      <c r="J167" s="8"/>
      <c r="K167" s="8"/>
      <c r="L167" s="8"/>
      <c r="M167" s="9"/>
      <c r="N167" s="8"/>
      <c r="O167" s="9"/>
      <c r="P167" s="10">
        <v>4</v>
      </c>
      <c r="Q167" s="8"/>
      <c r="R167" s="48">
        <f t="shared" si="2"/>
        <v>0</v>
      </c>
    </row>
    <row r="168" spans="1:18" s="11" customFormat="1" ht="75">
      <c r="A168" s="51" t="s">
        <v>319</v>
      </c>
      <c r="B168" s="64" t="s">
        <v>347</v>
      </c>
      <c r="C168" s="64" t="s">
        <v>420</v>
      </c>
      <c r="D168" s="13"/>
      <c r="E168" s="8"/>
      <c r="F168" s="8"/>
      <c r="G168" s="8" t="s">
        <v>205</v>
      </c>
      <c r="H168" s="8" t="s">
        <v>205</v>
      </c>
      <c r="I168" s="8" t="s">
        <v>322</v>
      </c>
      <c r="J168" s="8"/>
      <c r="K168" s="8"/>
      <c r="L168" s="8"/>
      <c r="M168" s="9"/>
      <c r="N168" s="8"/>
      <c r="O168" s="9"/>
      <c r="P168" s="10">
        <v>1</v>
      </c>
      <c r="Q168" s="8"/>
      <c r="R168" s="48">
        <f t="shared" si="2"/>
        <v>0</v>
      </c>
    </row>
    <row r="169" spans="1:18" s="11" customFormat="1" ht="15">
      <c r="A169" s="51" t="s">
        <v>320</v>
      </c>
      <c r="B169" s="65" t="s">
        <v>303</v>
      </c>
      <c r="C169" s="64"/>
      <c r="D169" s="8"/>
      <c r="E169" s="8"/>
      <c r="F169" s="8"/>
      <c r="G169" s="8" t="s">
        <v>205</v>
      </c>
      <c r="H169" s="8"/>
      <c r="I169" s="8" t="s">
        <v>17</v>
      </c>
      <c r="J169" s="8"/>
      <c r="K169" s="8" t="s">
        <v>224</v>
      </c>
      <c r="L169" s="8"/>
      <c r="M169" s="9"/>
      <c r="N169" s="8"/>
      <c r="O169" s="9"/>
      <c r="P169" s="10">
        <v>1</v>
      </c>
      <c r="Q169" s="8"/>
      <c r="R169" s="48">
        <f t="shared" si="2"/>
        <v>0</v>
      </c>
    </row>
    <row r="170" spans="1:18" s="11" customFormat="1" ht="15">
      <c r="A170" s="51"/>
      <c r="B170" s="63" t="s">
        <v>323</v>
      </c>
      <c r="C170" s="75"/>
      <c r="D170" s="8"/>
      <c r="E170" s="8"/>
      <c r="F170" s="8"/>
      <c r="G170" s="8"/>
      <c r="H170" s="8"/>
      <c r="I170" s="8"/>
      <c r="J170" s="8"/>
      <c r="K170" s="8"/>
      <c r="L170" s="8"/>
      <c r="M170" s="9"/>
      <c r="N170" s="8"/>
      <c r="O170" s="9"/>
      <c r="P170" s="10"/>
      <c r="Q170" s="8"/>
      <c r="R170" s="48">
        <f t="shared" si="2"/>
        <v>0</v>
      </c>
    </row>
    <row r="171" spans="1:18" s="11" customFormat="1" ht="15">
      <c r="A171" s="51" t="s">
        <v>328</v>
      </c>
      <c r="B171" s="65" t="s">
        <v>326</v>
      </c>
      <c r="C171" s="64"/>
      <c r="D171" s="8"/>
      <c r="E171" s="8"/>
      <c r="F171" s="8"/>
      <c r="G171" s="8" t="s">
        <v>327</v>
      </c>
      <c r="H171" s="8"/>
      <c r="I171" s="8" t="s">
        <v>17</v>
      </c>
      <c r="J171" s="8"/>
      <c r="K171" s="8" t="s">
        <v>205</v>
      </c>
      <c r="L171" s="8"/>
      <c r="M171" s="9"/>
      <c r="N171" s="8"/>
      <c r="O171" s="9"/>
      <c r="P171" s="10">
        <v>1</v>
      </c>
      <c r="Q171" s="8"/>
      <c r="R171" s="48">
        <f t="shared" si="2"/>
        <v>0</v>
      </c>
    </row>
    <row r="172" spans="1:18" s="11" customFormat="1" ht="15">
      <c r="A172" s="51" t="s">
        <v>324</v>
      </c>
      <c r="B172" s="65" t="s">
        <v>208</v>
      </c>
      <c r="C172" s="64"/>
      <c r="D172" s="8"/>
      <c r="E172" s="8"/>
      <c r="F172" s="8"/>
      <c r="G172" s="8" t="s">
        <v>209</v>
      </c>
      <c r="H172" s="8"/>
      <c r="I172" s="8" t="s">
        <v>209</v>
      </c>
      <c r="J172" s="8"/>
      <c r="K172" s="8" t="s">
        <v>205</v>
      </c>
      <c r="L172" s="8"/>
      <c r="M172" s="9"/>
      <c r="N172" s="8"/>
      <c r="O172" s="9"/>
      <c r="P172" s="10">
        <v>1</v>
      </c>
      <c r="Q172" s="8"/>
      <c r="R172" s="48">
        <f t="shared" si="2"/>
        <v>0</v>
      </c>
    </row>
    <row r="173" spans="1:18" s="11" customFormat="1" ht="75">
      <c r="A173" s="51" t="s">
        <v>325</v>
      </c>
      <c r="B173" s="64" t="s">
        <v>346</v>
      </c>
      <c r="C173" s="64" t="s">
        <v>420</v>
      </c>
      <c r="D173" s="6"/>
      <c r="E173" s="8"/>
      <c r="F173" s="8"/>
      <c r="G173" s="8" t="s">
        <v>205</v>
      </c>
      <c r="H173" s="8" t="s">
        <v>205</v>
      </c>
      <c r="I173" s="8" t="s">
        <v>322</v>
      </c>
      <c r="J173" s="8"/>
      <c r="K173" s="8"/>
      <c r="L173" s="8"/>
      <c r="M173" s="9"/>
      <c r="N173" s="8"/>
      <c r="O173" s="9"/>
      <c r="P173" s="10">
        <v>1</v>
      </c>
      <c r="Q173" s="8"/>
      <c r="R173" s="48">
        <f t="shared" si="2"/>
        <v>0</v>
      </c>
    </row>
    <row r="174" spans="1:18" s="11" customFormat="1" ht="15">
      <c r="A174" s="51"/>
      <c r="B174" s="63" t="s">
        <v>329</v>
      </c>
      <c r="C174" s="75"/>
      <c r="D174" s="8"/>
      <c r="E174" s="8"/>
      <c r="F174" s="8"/>
      <c r="G174" s="8"/>
      <c r="H174" s="8"/>
      <c r="I174" s="8"/>
      <c r="J174" s="8"/>
      <c r="K174" s="8"/>
      <c r="L174" s="8"/>
      <c r="M174" s="9"/>
      <c r="N174" s="8"/>
      <c r="O174" s="9"/>
      <c r="P174" s="10"/>
      <c r="Q174" s="8"/>
      <c r="R174" s="48">
        <f t="shared" si="2"/>
        <v>0</v>
      </c>
    </row>
    <row r="175" spans="1:18" s="11" customFormat="1" ht="15">
      <c r="A175" s="51" t="s">
        <v>330</v>
      </c>
      <c r="B175" s="65" t="s">
        <v>208</v>
      </c>
      <c r="C175" s="64"/>
      <c r="D175" s="8"/>
      <c r="E175" s="8"/>
      <c r="F175" s="8"/>
      <c r="G175" s="8" t="s">
        <v>209</v>
      </c>
      <c r="H175" s="8"/>
      <c r="I175" s="8" t="s">
        <v>209</v>
      </c>
      <c r="J175" s="8"/>
      <c r="K175" s="8" t="s">
        <v>205</v>
      </c>
      <c r="L175" s="8"/>
      <c r="M175" s="9"/>
      <c r="N175" s="8"/>
      <c r="O175" s="9"/>
      <c r="P175" s="10">
        <v>1</v>
      </c>
      <c r="Q175" s="8"/>
      <c r="R175" s="48">
        <f t="shared" si="2"/>
        <v>0</v>
      </c>
    </row>
    <row r="176" spans="1:18" s="11" customFormat="1" ht="45">
      <c r="A176" s="51" t="s">
        <v>331</v>
      </c>
      <c r="B176" s="65" t="s">
        <v>77</v>
      </c>
      <c r="C176" s="64" t="s">
        <v>420</v>
      </c>
      <c r="D176" s="8"/>
      <c r="E176" s="8"/>
      <c r="F176" s="8"/>
      <c r="G176" s="8"/>
      <c r="H176" s="8"/>
      <c r="I176" s="8"/>
      <c r="J176" s="8"/>
      <c r="K176" s="8"/>
      <c r="L176" s="8"/>
      <c r="M176" s="9"/>
      <c r="N176" s="8"/>
      <c r="O176" s="9"/>
      <c r="P176" s="10">
        <v>1</v>
      </c>
      <c r="Q176" s="8"/>
      <c r="R176" s="48">
        <f t="shared" si="2"/>
        <v>0</v>
      </c>
    </row>
    <row r="177" spans="1:18" s="11" customFormat="1" ht="15">
      <c r="A177" s="51"/>
      <c r="B177" s="63" t="s">
        <v>332</v>
      </c>
      <c r="C177" s="75"/>
      <c r="D177" s="8"/>
      <c r="E177" s="8"/>
      <c r="F177" s="8"/>
      <c r="G177" s="8"/>
      <c r="H177" s="8"/>
      <c r="I177" s="8"/>
      <c r="J177" s="8"/>
      <c r="K177" s="8"/>
      <c r="L177" s="8"/>
      <c r="M177" s="9"/>
      <c r="N177" s="8"/>
      <c r="O177" s="9"/>
      <c r="P177" s="10"/>
      <c r="Q177" s="8"/>
      <c r="R177" s="48">
        <f t="shared" si="2"/>
        <v>0</v>
      </c>
    </row>
    <row r="178" spans="1:18" s="11" customFormat="1" ht="45">
      <c r="A178" s="51" t="s">
        <v>78</v>
      </c>
      <c r="B178" s="65" t="s">
        <v>413</v>
      </c>
      <c r="C178" s="64" t="s">
        <v>420</v>
      </c>
      <c r="D178" s="8"/>
      <c r="E178" s="8"/>
      <c r="F178" s="8"/>
      <c r="G178" s="8"/>
      <c r="H178" s="8"/>
      <c r="I178" s="8"/>
      <c r="J178" s="8"/>
      <c r="K178" s="8"/>
      <c r="L178" s="8"/>
      <c r="M178" s="9"/>
      <c r="N178" s="8"/>
      <c r="O178" s="9"/>
      <c r="P178" s="10"/>
      <c r="Q178" s="8"/>
      <c r="R178" s="48">
        <f t="shared" si="2"/>
        <v>0</v>
      </c>
    </row>
    <row r="179" spans="1:18" s="11" customFormat="1" ht="15">
      <c r="A179" s="51"/>
      <c r="B179" s="63" t="s">
        <v>333</v>
      </c>
      <c r="C179" s="75"/>
      <c r="D179" s="8"/>
      <c r="E179" s="8"/>
      <c r="F179" s="8"/>
      <c r="G179" s="8"/>
      <c r="H179" s="8"/>
      <c r="I179" s="8"/>
      <c r="J179" s="8"/>
      <c r="K179" s="8"/>
      <c r="L179" s="8"/>
      <c r="M179" s="9"/>
      <c r="N179" s="8"/>
      <c r="O179" s="9"/>
      <c r="P179" s="10"/>
      <c r="Q179" s="8"/>
      <c r="R179" s="48">
        <f t="shared" si="2"/>
        <v>0</v>
      </c>
    </row>
    <row r="180" spans="1:18" s="11" customFormat="1" ht="45">
      <c r="A180" s="51" t="s">
        <v>334</v>
      </c>
      <c r="B180" s="65" t="s">
        <v>413</v>
      </c>
      <c r="C180" s="64" t="s">
        <v>420</v>
      </c>
      <c r="D180" s="8"/>
      <c r="E180" s="8"/>
      <c r="F180" s="8"/>
      <c r="G180" s="8"/>
      <c r="H180" s="8"/>
      <c r="I180" s="8"/>
      <c r="J180" s="8"/>
      <c r="K180" s="8"/>
      <c r="L180" s="8"/>
      <c r="M180" s="9"/>
      <c r="N180" s="8"/>
      <c r="O180" s="9"/>
      <c r="P180" s="10">
        <v>1</v>
      </c>
      <c r="Q180" s="8"/>
      <c r="R180" s="48">
        <f t="shared" si="2"/>
        <v>0</v>
      </c>
    </row>
    <row r="181" spans="1:18" s="11" customFormat="1" ht="15">
      <c r="A181" s="51"/>
      <c r="B181" s="63" t="s">
        <v>373</v>
      </c>
      <c r="C181" s="75"/>
      <c r="D181" s="8"/>
      <c r="E181" s="8"/>
      <c r="F181" s="8"/>
      <c r="G181" s="8"/>
      <c r="H181" s="8"/>
      <c r="I181" s="8"/>
      <c r="J181" s="8"/>
      <c r="K181" s="8"/>
      <c r="L181" s="8"/>
      <c r="M181" s="9"/>
      <c r="N181" s="8"/>
      <c r="O181" s="9"/>
      <c r="P181" s="10"/>
      <c r="Q181" s="8"/>
      <c r="R181" s="48">
        <f t="shared" si="2"/>
        <v>0</v>
      </c>
    </row>
    <row r="182" spans="1:18" s="11" customFormat="1" ht="45">
      <c r="A182" s="47" t="s">
        <v>80</v>
      </c>
      <c r="B182" s="64" t="s">
        <v>182</v>
      </c>
      <c r="C182" s="64" t="s">
        <v>420</v>
      </c>
      <c r="D182" s="13"/>
      <c r="E182" s="13"/>
      <c r="F182" s="8" t="s">
        <v>16</v>
      </c>
      <c r="G182" s="25">
        <v>2200</v>
      </c>
      <c r="H182" s="8" t="s">
        <v>16</v>
      </c>
      <c r="I182" s="25">
        <v>700</v>
      </c>
      <c r="J182" s="8" t="s">
        <v>16</v>
      </c>
      <c r="K182" s="25">
        <v>900</v>
      </c>
      <c r="L182" s="25"/>
      <c r="M182" s="9"/>
      <c r="N182" s="8"/>
      <c r="O182" s="9"/>
      <c r="P182" s="10">
        <v>1</v>
      </c>
      <c r="Q182" s="26"/>
      <c r="R182" s="48">
        <f t="shared" si="2"/>
        <v>0</v>
      </c>
    </row>
    <row r="183" spans="1:18" s="11" customFormat="1" ht="45">
      <c r="A183" s="47" t="s">
        <v>81</v>
      </c>
      <c r="B183" s="64" t="s">
        <v>384</v>
      </c>
      <c r="C183" s="64" t="s">
        <v>420</v>
      </c>
      <c r="D183" s="13"/>
      <c r="E183" s="13"/>
      <c r="F183" s="8"/>
      <c r="G183" s="25"/>
      <c r="H183" s="8"/>
      <c r="I183" s="25"/>
      <c r="J183" s="8"/>
      <c r="K183" s="25"/>
      <c r="L183" s="8"/>
      <c r="M183" s="9"/>
      <c r="N183" s="8"/>
      <c r="O183" s="9"/>
      <c r="P183" s="10">
        <v>3</v>
      </c>
      <c r="Q183" s="26"/>
      <c r="R183" s="48">
        <f t="shared" si="2"/>
        <v>0</v>
      </c>
    </row>
    <row r="184" spans="1:18" ht="75">
      <c r="A184" s="50" t="s">
        <v>82</v>
      </c>
      <c r="B184" s="65" t="s">
        <v>387</v>
      </c>
      <c r="C184" s="64" t="s">
        <v>420</v>
      </c>
      <c r="D184" s="6"/>
      <c r="E184" s="6"/>
      <c r="F184" s="1" t="s">
        <v>16</v>
      </c>
      <c r="G184" s="27">
        <v>1600</v>
      </c>
      <c r="H184" s="1" t="s">
        <v>16</v>
      </c>
      <c r="I184" s="27">
        <v>700</v>
      </c>
      <c r="J184" s="1" t="s">
        <v>16</v>
      </c>
      <c r="K184" s="27">
        <v>900</v>
      </c>
      <c r="L184" s="1" t="s">
        <v>15</v>
      </c>
      <c r="M184" s="2"/>
      <c r="N184" s="1"/>
      <c r="O184" s="2"/>
      <c r="P184" s="3">
        <v>3</v>
      </c>
      <c r="Q184" s="26"/>
      <c r="R184" s="48">
        <f aca="true" t="shared" si="3" ref="R184:R232">Q184*P184</f>
        <v>0</v>
      </c>
    </row>
    <row r="185" spans="1:18" ht="75">
      <c r="A185" s="47" t="s">
        <v>83</v>
      </c>
      <c r="B185" s="65" t="s">
        <v>414</v>
      </c>
      <c r="C185" s="64" t="s">
        <v>420</v>
      </c>
      <c r="D185" s="7"/>
      <c r="E185" s="7"/>
      <c r="F185" s="1"/>
      <c r="G185" s="27"/>
      <c r="H185" s="1"/>
      <c r="I185" s="27"/>
      <c r="J185" s="1"/>
      <c r="K185" s="27"/>
      <c r="L185" s="1"/>
      <c r="M185" s="2"/>
      <c r="N185" s="1"/>
      <c r="O185" s="2"/>
      <c r="P185" s="3">
        <v>3</v>
      </c>
      <c r="Q185" s="26"/>
      <c r="R185" s="48">
        <f t="shared" si="3"/>
        <v>0</v>
      </c>
    </row>
    <row r="186" spans="1:18" ht="75">
      <c r="A186" s="50" t="s">
        <v>84</v>
      </c>
      <c r="B186" s="65" t="s">
        <v>429</v>
      </c>
      <c r="C186" s="64" t="s">
        <v>420</v>
      </c>
      <c r="D186" s="6"/>
      <c r="E186" s="6"/>
      <c r="F186" s="1"/>
      <c r="G186" s="27"/>
      <c r="H186" s="1"/>
      <c r="I186" s="27"/>
      <c r="J186" s="1"/>
      <c r="K186" s="27"/>
      <c r="L186" s="1"/>
      <c r="M186" s="2"/>
      <c r="N186" s="1"/>
      <c r="O186" s="2"/>
      <c r="P186" s="3">
        <v>6</v>
      </c>
      <c r="Q186" s="26"/>
      <c r="R186" s="48">
        <f t="shared" si="3"/>
        <v>0</v>
      </c>
    </row>
    <row r="187" spans="1:18" ht="45">
      <c r="A187" s="50" t="s">
        <v>85</v>
      </c>
      <c r="B187" s="65" t="s">
        <v>86</v>
      </c>
      <c r="C187" s="64" t="s">
        <v>420</v>
      </c>
      <c r="D187" s="6"/>
      <c r="E187" s="6"/>
      <c r="F187" s="1" t="s">
        <v>16</v>
      </c>
      <c r="G187" s="27">
        <v>1400</v>
      </c>
      <c r="H187" s="1" t="s">
        <v>16</v>
      </c>
      <c r="I187" s="27">
        <v>700</v>
      </c>
      <c r="J187" s="1" t="s">
        <v>16</v>
      </c>
      <c r="K187" s="27">
        <v>900</v>
      </c>
      <c r="L187" s="27"/>
      <c r="M187" s="2"/>
      <c r="N187" s="1"/>
      <c r="O187" s="2"/>
      <c r="P187" s="3">
        <v>1</v>
      </c>
      <c r="Q187" s="26"/>
      <c r="R187" s="48">
        <f t="shared" si="3"/>
        <v>0</v>
      </c>
    </row>
    <row r="188" spans="1:18" ht="75">
      <c r="A188" s="50" t="s">
        <v>87</v>
      </c>
      <c r="B188" s="65" t="s">
        <v>374</v>
      </c>
      <c r="C188" s="64" t="s">
        <v>420</v>
      </c>
      <c r="D188" s="6"/>
      <c r="E188" s="6"/>
      <c r="F188" s="1" t="s">
        <v>16</v>
      </c>
      <c r="G188" s="27">
        <v>330</v>
      </c>
      <c r="H188" s="1" t="s">
        <v>16</v>
      </c>
      <c r="I188" s="27">
        <v>570</v>
      </c>
      <c r="J188" s="1" t="s">
        <v>16</v>
      </c>
      <c r="K188" s="27">
        <v>660</v>
      </c>
      <c r="L188" s="1" t="s">
        <v>16</v>
      </c>
      <c r="M188" s="2"/>
      <c r="N188" s="1"/>
      <c r="O188" s="2"/>
      <c r="P188" s="3">
        <v>1</v>
      </c>
      <c r="Q188" s="26"/>
      <c r="R188" s="48">
        <f t="shared" si="3"/>
        <v>0</v>
      </c>
    </row>
    <row r="189" spans="1:18" ht="60">
      <c r="A189" s="50" t="s">
        <v>88</v>
      </c>
      <c r="B189" s="65" t="s">
        <v>348</v>
      </c>
      <c r="C189" s="64" t="s">
        <v>420</v>
      </c>
      <c r="D189" s="6"/>
      <c r="E189" s="6"/>
      <c r="F189" s="1" t="s">
        <v>16</v>
      </c>
      <c r="G189" s="27">
        <v>1200</v>
      </c>
      <c r="H189" s="1" t="s">
        <v>16</v>
      </c>
      <c r="I189" s="27">
        <v>700</v>
      </c>
      <c r="J189" s="1" t="s">
        <v>16</v>
      </c>
      <c r="K189" s="27"/>
      <c r="L189" s="1"/>
      <c r="M189" s="2"/>
      <c r="N189" s="1"/>
      <c r="O189" s="2"/>
      <c r="P189" s="3">
        <v>1</v>
      </c>
      <c r="Q189" s="26"/>
      <c r="R189" s="48">
        <f t="shared" si="3"/>
        <v>0</v>
      </c>
    </row>
    <row r="190" spans="1:18" ht="45">
      <c r="A190" s="50" t="s">
        <v>89</v>
      </c>
      <c r="B190" s="65" t="s">
        <v>388</v>
      </c>
      <c r="C190" s="64" t="s">
        <v>420</v>
      </c>
      <c r="D190" s="6"/>
      <c r="E190" s="6"/>
      <c r="F190" s="1" t="s">
        <v>16</v>
      </c>
      <c r="G190" s="27">
        <v>1600</v>
      </c>
      <c r="H190" s="1" t="s">
        <v>16</v>
      </c>
      <c r="I190" s="27">
        <v>700</v>
      </c>
      <c r="J190" s="1" t="s">
        <v>16</v>
      </c>
      <c r="K190" s="27">
        <v>900</v>
      </c>
      <c r="L190" s="1"/>
      <c r="M190" s="2"/>
      <c r="N190" s="1"/>
      <c r="O190" s="2"/>
      <c r="P190" s="3">
        <v>1</v>
      </c>
      <c r="Q190" s="26"/>
      <c r="R190" s="48">
        <f t="shared" si="3"/>
        <v>0</v>
      </c>
    </row>
    <row r="191" spans="1:18" ht="105">
      <c r="A191" s="50" t="s">
        <v>90</v>
      </c>
      <c r="B191" s="65" t="s">
        <v>389</v>
      </c>
      <c r="C191" s="64" t="s">
        <v>420</v>
      </c>
      <c r="D191" s="6"/>
      <c r="E191" s="6"/>
      <c r="F191" s="1" t="s">
        <v>16</v>
      </c>
      <c r="G191" s="27">
        <v>1700</v>
      </c>
      <c r="H191" s="1" t="s">
        <v>16</v>
      </c>
      <c r="I191" s="27">
        <v>700</v>
      </c>
      <c r="J191" s="1" t="s">
        <v>16</v>
      </c>
      <c r="K191" s="27">
        <v>900</v>
      </c>
      <c r="L191" s="27"/>
      <c r="M191" s="2"/>
      <c r="N191" s="1"/>
      <c r="O191" s="2"/>
      <c r="P191" s="3">
        <v>1</v>
      </c>
      <c r="Q191" s="26"/>
      <c r="R191" s="48">
        <f t="shared" si="3"/>
        <v>0</v>
      </c>
    </row>
    <row r="192" spans="1:18" ht="45">
      <c r="A192" s="50" t="s">
        <v>91</v>
      </c>
      <c r="B192" s="65" t="s">
        <v>349</v>
      </c>
      <c r="C192" s="64" t="s">
        <v>420</v>
      </c>
      <c r="D192" s="6"/>
      <c r="E192" s="6"/>
      <c r="F192" s="1" t="s">
        <v>16</v>
      </c>
      <c r="G192" s="27">
        <v>400</v>
      </c>
      <c r="H192" s="1" t="s">
        <v>16</v>
      </c>
      <c r="I192" s="27">
        <v>600</v>
      </c>
      <c r="J192" s="1" t="s">
        <v>16</v>
      </c>
      <c r="K192" s="27"/>
      <c r="L192" s="1"/>
      <c r="M192" s="2"/>
      <c r="N192" s="1"/>
      <c r="O192" s="2"/>
      <c r="P192" s="3">
        <v>1</v>
      </c>
      <c r="Q192" s="26"/>
      <c r="R192" s="48">
        <f t="shared" si="3"/>
        <v>0</v>
      </c>
    </row>
    <row r="193" spans="1:18" ht="60">
      <c r="A193" s="50" t="s">
        <v>92</v>
      </c>
      <c r="B193" s="65" t="s">
        <v>350</v>
      </c>
      <c r="C193" s="64" t="s">
        <v>420</v>
      </c>
      <c r="D193" s="6"/>
      <c r="E193" s="6"/>
      <c r="F193" s="1"/>
      <c r="G193" s="27"/>
      <c r="H193" s="1"/>
      <c r="I193" s="27"/>
      <c r="J193" s="1"/>
      <c r="K193" s="27"/>
      <c r="L193" s="1"/>
      <c r="M193" s="2"/>
      <c r="N193" s="1"/>
      <c r="O193" s="2"/>
      <c r="P193" s="3">
        <v>1</v>
      </c>
      <c r="Q193" s="26"/>
      <c r="R193" s="48">
        <f t="shared" si="3"/>
        <v>0</v>
      </c>
    </row>
    <row r="194" spans="1:18" ht="60">
      <c r="A194" s="50" t="s">
        <v>93</v>
      </c>
      <c r="B194" s="65" t="s">
        <v>351</v>
      </c>
      <c r="C194" s="64" t="s">
        <v>420</v>
      </c>
      <c r="D194" s="6"/>
      <c r="E194" s="6"/>
      <c r="F194" s="1" t="s">
        <v>16</v>
      </c>
      <c r="G194" s="27">
        <v>1600</v>
      </c>
      <c r="H194" s="1" t="s">
        <v>16</v>
      </c>
      <c r="I194" s="27">
        <v>700</v>
      </c>
      <c r="J194" s="1" t="s">
        <v>16</v>
      </c>
      <c r="K194" s="27">
        <v>900</v>
      </c>
      <c r="L194" s="1" t="s">
        <v>16</v>
      </c>
      <c r="M194" s="2"/>
      <c r="N194" s="1"/>
      <c r="O194" s="2"/>
      <c r="P194" s="3">
        <v>1</v>
      </c>
      <c r="Q194" s="26"/>
      <c r="R194" s="48">
        <f t="shared" si="3"/>
        <v>0</v>
      </c>
    </row>
    <row r="195" spans="1:18" ht="45">
      <c r="A195" s="50" t="s">
        <v>94</v>
      </c>
      <c r="B195" s="65" t="s">
        <v>95</v>
      </c>
      <c r="C195" s="64" t="s">
        <v>420</v>
      </c>
      <c r="D195" s="6"/>
      <c r="E195" s="6"/>
      <c r="F195" s="1" t="s">
        <v>96</v>
      </c>
      <c r="G195" s="27">
        <v>800</v>
      </c>
      <c r="H195" s="1" t="s">
        <v>96</v>
      </c>
      <c r="I195" s="27">
        <v>700</v>
      </c>
      <c r="J195" s="1" t="s">
        <v>96</v>
      </c>
      <c r="K195" s="27">
        <v>900</v>
      </c>
      <c r="L195" s="27"/>
      <c r="M195" s="2"/>
      <c r="N195" s="1"/>
      <c r="O195" s="2"/>
      <c r="P195" s="3">
        <v>1</v>
      </c>
      <c r="Q195" s="26"/>
      <c r="R195" s="48">
        <f t="shared" si="3"/>
        <v>0</v>
      </c>
    </row>
    <row r="196" spans="1:18" ht="60">
      <c r="A196" s="50" t="s">
        <v>97</v>
      </c>
      <c r="B196" s="65" t="s">
        <v>98</v>
      </c>
      <c r="C196" s="64" t="s">
        <v>420</v>
      </c>
      <c r="D196" s="6"/>
      <c r="E196" s="6"/>
      <c r="F196" s="27"/>
      <c r="G196" s="1" t="s">
        <v>99</v>
      </c>
      <c r="H196" s="27"/>
      <c r="I196" s="27">
        <v>700</v>
      </c>
      <c r="J196" s="27"/>
      <c r="K196" s="27">
        <v>900</v>
      </c>
      <c r="L196" s="27"/>
      <c r="M196" s="2"/>
      <c r="N196" s="1"/>
      <c r="O196" s="2"/>
      <c r="P196" s="3">
        <v>1</v>
      </c>
      <c r="Q196" s="26"/>
      <c r="R196" s="48">
        <f t="shared" si="3"/>
        <v>0</v>
      </c>
    </row>
    <row r="197" spans="1:18" ht="15">
      <c r="A197" s="50"/>
      <c r="B197" s="65" t="s">
        <v>352</v>
      </c>
      <c r="C197" s="64"/>
      <c r="D197" s="6"/>
      <c r="E197" s="6"/>
      <c r="F197" s="27"/>
      <c r="G197" s="27"/>
      <c r="H197" s="27"/>
      <c r="I197" s="27"/>
      <c r="J197" s="27"/>
      <c r="K197" s="27"/>
      <c r="L197" s="27"/>
      <c r="M197" s="2"/>
      <c r="N197" s="1"/>
      <c r="O197" s="2"/>
      <c r="P197" s="3">
        <v>1</v>
      </c>
      <c r="Q197" s="26"/>
      <c r="R197" s="48">
        <f t="shared" si="3"/>
        <v>0</v>
      </c>
    </row>
    <row r="198" spans="1:18" ht="15">
      <c r="A198" s="50"/>
      <c r="B198" s="65" t="s">
        <v>352</v>
      </c>
      <c r="C198" s="64"/>
      <c r="D198" s="6"/>
      <c r="E198" s="6"/>
      <c r="F198" s="27"/>
      <c r="G198" s="27"/>
      <c r="H198" s="27"/>
      <c r="I198" s="27"/>
      <c r="J198" s="27"/>
      <c r="K198" s="27"/>
      <c r="L198" s="27"/>
      <c r="M198" s="2"/>
      <c r="N198" s="1"/>
      <c r="O198" s="2"/>
      <c r="P198" s="3">
        <v>1</v>
      </c>
      <c r="Q198" s="26"/>
      <c r="R198" s="48">
        <f t="shared" si="3"/>
        <v>0</v>
      </c>
    </row>
    <row r="199" spans="1:18" ht="135">
      <c r="A199" s="47" t="s">
        <v>100</v>
      </c>
      <c r="B199" s="65" t="s">
        <v>415</v>
      </c>
      <c r="C199" s="64" t="s">
        <v>420</v>
      </c>
      <c r="D199" s="6"/>
      <c r="E199" s="6"/>
      <c r="F199" s="1"/>
      <c r="G199" s="27"/>
      <c r="H199" s="1"/>
      <c r="I199" s="27"/>
      <c r="J199" s="1"/>
      <c r="K199" s="27"/>
      <c r="L199" s="27"/>
      <c r="M199" s="2"/>
      <c r="N199" s="1" t="s">
        <v>375</v>
      </c>
      <c r="O199" s="2">
        <v>25</v>
      </c>
      <c r="P199" s="3">
        <v>1</v>
      </c>
      <c r="Q199" s="26"/>
      <c r="R199" s="48">
        <f t="shared" si="3"/>
        <v>0</v>
      </c>
    </row>
    <row r="200" spans="1:18" ht="222.75" customHeight="1">
      <c r="A200" s="47" t="s">
        <v>101</v>
      </c>
      <c r="B200" s="65" t="s">
        <v>416</v>
      </c>
      <c r="C200" s="64" t="s">
        <v>420</v>
      </c>
      <c r="D200" s="6"/>
      <c r="E200" s="6"/>
      <c r="F200" s="1" t="s">
        <v>15</v>
      </c>
      <c r="G200" s="27">
        <v>2850</v>
      </c>
      <c r="H200" s="1" t="s">
        <v>15</v>
      </c>
      <c r="I200" s="27">
        <v>700</v>
      </c>
      <c r="J200" s="1" t="s">
        <v>15</v>
      </c>
      <c r="K200" s="27">
        <v>900</v>
      </c>
      <c r="L200" s="27"/>
      <c r="M200" s="2"/>
      <c r="N200" s="1" t="s">
        <v>15</v>
      </c>
      <c r="O200" s="2">
        <v>9</v>
      </c>
      <c r="P200" s="3">
        <v>1</v>
      </c>
      <c r="Q200" s="26"/>
      <c r="R200" s="48">
        <f t="shared" si="3"/>
        <v>0</v>
      </c>
    </row>
    <row r="201" spans="1:18" ht="75">
      <c r="A201" s="50" t="s">
        <v>102</v>
      </c>
      <c r="B201" s="65" t="s">
        <v>339</v>
      </c>
      <c r="C201" s="64" t="s">
        <v>420</v>
      </c>
      <c r="D201" s="6"/>
      <c r="E201" s="6"/>
      <c r="F201" s="1"/>
      <c r="G201" s="27"/>
      <c r="H201" s="1"/>
      <c r="I201" s="27"/>
      <c r="J201" s="1"/>
      <c r="K201" s="27"/>
      <c r="L201" s="1"/>
      <c r="M201" s="2"/>
      <c r="N201" s="1"/>
      <c r="O201" s="2"/>
      <c r="P201" s="3">
        <v>2</v>
      </c>
      <c r="Q201" s="26"/>
      <c r="R201" s="48">
        <f t="shared" si="3"/>
        <v>0</v>
      </c>
    </row>
    <row r="202" spans="1:18" s="11" customFormat="1" ht="165">
      <c r="A202" s="47" t="s">
        <v>103</v>
      </c>
      <c r="B202" s="64" t="s">
        <v>417</v>
      </c>
      <c r="C202" s="64" t="s">
        <v>420</v>
      </c>
      <c r="D202" s="13"/>
      <c r="E202" s="13"/>
      <c r="F202" s="8" t="s">
        <v>15</v>
      </c>
      <c r="G202" s="25">
        <v>950</v>
      </c>
      <c r="H202" s="8" t="s">
        <v>365</v>
      </c>
      <c r="I202" s="25">
        <v>850</v>
      </c>
      <c r="J202" s="8"/>
      <c r="K202" s="25"/>
      <c r="L202" s="25"/>
      <c r="M202" s="9"/>
      <c r="N202" s="8" t="s">
        <v>15</v>
      </c>
      <c r="O202" s="9">
        <v>12</v>
      </c>
      <c r="P202" s="10">
        <v>2</v>
      </c>
      <c r="Q202" s="26"/>
      <c r="R202" s="48">
        <f t="shared" si="3"/>
        <v>0</v>
      </c>
    </row>
    <row r="203" spans="1:18" ht="45">
      <c r="A203" s="50" t="s">
        <v>104</v>
      </c>
      <c r="B203" s="65" t="s">
        <v>366</v>
      </c>
      <c r="C203" s="64" t="s">
        <v>420</v>
      </c>
      <c r="D203" s="6"/>
      <c r="E203" s="6"/>
      <c r="F203" s="27"/>
      <c r="G203" s="27"/>
      <c r="H203" s="27"/>
      <c r="I203" s="27"/>
      <c r="J203" s="27"/>
      <c r="K203" s="27"/>
      <c r="L203" s="27"/>
      <c r="M203" s="2"/>
      <c r="N203" s="1"/>
      <c r="O203" s="2"/>
      <c r="P203" s="3">
        <v>1</v>
      </c>
      <c r="Q203" s="26"/>
      <c r="R203" s="48">
        <f t="shared" si="3"/>
        <v>0</v>
      </c>
    </row>
    <row r="204" spans="1:18" ht="75">
      <c r="A204" s="50" t="s">
        <v>105</v>
      </c>
      <c r="B204" s="65" t="s">
        <v>353</v>
      </c>
      <c r="C204" s="64" t="s">
        <v>420</v>
      </c>
      <c r="D204" s="6"/>
      <c r="E204" s="6"/>
      <c r="F204" s="1" t="s">
        <v>15</v>
      </c>
      <c r="G204" s="27">
        <v>900</v>
      </c>
      <c r="H204" s="1" t="s">
        <v>15</v>
      </c>
      <c r="I204" s="27">
        <v>900</v>
      </c>
      <c r="J204" s="1" t="s">
        <v>15</v>
      </c>
      <c r="K204" s="27">
        <v>2100</v>
      </c>
      <c r="L204" s="1"/>
      <c r="M204" s="2"/>
      <c r="N204" s="1"/>
      <c r="O204" s="2"/>
      <c r="P204" s="3">
        <v>1</v>
      </c>
      <c r="Q204" s="26"/>
      <c r="R204" s="48">
        <f t="shared" si="3"/>
        <v>0</v>
      </c>
    </row>
    <row r="205" spans="1:18" ht="45">
      <c r="A205" s="50" t="s">
        <v>106</v>
      </c>
      <c r="B205" s="65" t="s">
        <v>376</v>
      </c>
      <c r="C205" s="64" t="s">
        <v>420</v>
      </c>
      <c r="D205" s="6"/>
      <c r="E205" s="6"/>
      <c r="F205" s="1" t="s">
        <v>16</v>
      </c>
      <c r="G205" s="27">
        <v>14500</v>
      </c>
      <c r="H205" s="27"/>
      <c r="I205" s="27">
        <v>350</v>
      </c>
      <c r="J205" s="27"/>
      <c r="K205" s="27"/>
      <c r="L205" s="27"/>
      <c r="M205" s="2"/>
      <c r="N205" s="1"/>
      <c r="O205" s="2"/>
      <c r="P205" s="3">
        <v>1</v>
      </c>
      <c r="Q205" s="26"/>
      <c r="R205" s="48">
        <f t="shared" si="3"/>
        <v>0</v>
      </c>
    </row>
    <row r="206" spans="1:18" ht="45">
      <c r="A206" s="50" t="s">
        <v>107</v>
      </c>
      <c r="B206" s="65" t="s">
        <v>108</v>
      </c>
      <c r="C206" s="64" t="s">
        <v>420</v>
      </c>
      <c r="D206" s="6"/>
      <c r="E206" s="6"/>
      <c r="F206" s="1" t="s">
        <v>16</v>
      </c>
      <c r="G206" s="27">
        <v>1600</v>
      </c>
      <c r="H206" s="1" t="s">
        <v>16</v>
      </c>
      <c r="I206" s="27">
        <v>1000</v>
      </c>
      <c r="J206" s="1" t="s">
        <v>16</v>
      </c>
      <c r="K206" s="27">
        <v>900</v>
      </c>
      <c r="L206" s="27"/>
      <c r="M206" s="2"/>
      <c r="N206" s="1"/>
      <c r="O206" s="2"/>
      <c r="P206" s="3">
        <v>2</v>
      </c>
      <c r="Q206" s="26"/>
      <c r="R206" s="48">
        <f t="shared" si="3"/>
        <v>0</v>
      </c>
    </row>
    <row r="207" spans="1:18" ht="60">
      <c r="A207" s="50" t="s">
        <v>109</v>
      </c>
      <c r="B207" s="65" t="s">
        <v>350</v>
      </c>
      <c r="C207" s="64" t="s">
        <v>420</v>
      </c>
      <c r="D207" s="6"/>
      <c r="E207" s="6"/>
      <c r="F207" s="1"/>
      <c r="G207" s="27"/>
      <c r="H207" s="1"/>
      <c r="I207" s="27"/>
      <c r="J207" s="1"/>
      <c r="K207" s="27"/>
      <c r="L207" s="1"/>
      <c r="M207" s="2"/>
      <c r="N207" s="1"/>
      <c r="O207" s="2"/>
      <c r="P207" s="3">
        <v>2</v>
      </c>
      <c r="Q207" s="26"/>
      <c r="R207" s="48">
        <f t="shared" si="3"/>
        <v>0</v>
      </c>
    </row>
    <row r="208" spans="1:18" ht="15">
      <c r="A208" s="50" t="s">
        <v>110</v>
      </c>
      <c r="B208" s="65" t="s">
        <v>111</v>
      </c>
      <c r="C208" s="64"/>
      <c r="D208" s="6"/>
      <c r="E208" s="6"/>
      <c r="F208" s="27"/>
      <c r="G208" s="27"/>
      <c r="H208" s="27"/>
      <c r="I208" s="27"/>
      <c r="J208" s="27"/>
      <c r="K208" s="27"/>
      <c r="L208" s="27"/>
      <c r="M208" s="2"/>
      <c r="N208" s="1"/>
      <c r="O208" s="2"/>
      <c r="P208" s="3">
        <v>2</v>
      </c>
      <c r="Q208" s="26"/>
      <c r="R208" s="48">
        <f t="shared" si="3"/>
        <v>0</v>
      </c>
    </row>
    <row r="209" spans="1:18" ht="75">
      <c r="A209" s="50" t="s">
        <v>112</v>
      </c>
      <c r="B209" s="65" t="s">
        <v>354</v>
      </c>
      <c r="C209" s="64" t="s">
        <v>420</v>
      </c>
      <c r="D209" s="6"/>
      <c r="E209" s="6"/>
      <c r="F209" s="1" t="s">
        <v>15</v>
      </c>
      <c r="G209" s="27">
        <v>1600</v>
      </c>
      <c r="H209" s="1" t="s">
        <v>15</v>
      </c>
      <c r="I209" s="27">
        <v>700</v>
      </c>
      <c r="J209" s="1" t="s">
        <v>15</v>
      </c>
      <c r="K209" s="27">
        <v>900</v>
      </c>
      <c r="L209" s="27"/>
      <c r="M209" s="2"/>
      <c r="N209" s="1"/>
      <c r="O209" s="2"/>
      <c r="P209" s="3">
        <v>1</v>
      </c>
      <c r="Q209" s="26"/>
      <c r="R209" s="48">
        <f t="shared" si="3"/>
        <v>0</v>
      </c>
    </row>
    <row r="210" spans="1:18" ht="15">
      <c r="A210" s="50" t="s">
        <v>113</v>
      </c>
      <c r="B210" s="65" t="s">
        <v>355</v>
      </c>
      <c r="C210" s="64"/>
      <c r="D210" s="6"/>
      <c r="E210" s="6"/>
      <c r="F210" s="27"/>
      <c r="G210" s="27"/>
      <c r="H210" s="27"/>
      <c r="I210" s="27"/>
      <c r="J210" s="27"/>
      <c r="K210" s="27"/>
      <c r="L210" s="27"/>
      <c r="M210" s="2"/>
      <c r="N210" s="1"/>
      <c r="O210" s="2"/>
      <c r="P210" s="3">
        <v>3</v>
      </c>
      <c r="Q210" s="26"/>
      <c r="R210" s="48">
        <f t="shared" si="3"/>
        <v>0</v>
      </c>
    </row>
    <row r="211" spans="1:18" ht="45">
      <c r="A211" s="50" t="s">
        <v>114</v>
      </c>
      <c r="B211" s="65" t="s">
        <v>356</v>
      </c>
      <c r="C211" s="64" t="s">
        <v>420</v>
      </c>
      <c r="D211" s="6"/>
      <c r="E211" s="6"/>
      <c r="F211" s="27"/>
      <c r="G211" s="27"/>
      <c r="H211" s="27"/>
      <c r="I211" s="27"/>
      <c r="J211" s="27"/>
      <c r="K211" s="27"/>
      <c r="L211" s="27"/>
      <c r="M211" s="2"/>
      <c r="N211" s="1"/>
      <c r="O211" s="2"/>
      <c r="P211" s="3">
        <v>1</v>
      </c>
      <c r="Q211" s="26"/>
      <c r="R211" s="48">
        <f t="shared" si="3"/>
        <v>0</v>
      </c>
    </row>
    <row r="212" spans="1:18" ht="45">
      <c r="A212" s="50" t="s">
        <v>115</v>
      </c>
      <c r="B212" s="65" t="s">
        <v>116</v>
      </c>
      <c r="C212" s="64" t="s">
        <v>420</v>
      </c>
      <c r="D212" s="6"/>
      <c r="E212" s="6"/>
      <c r="F212" s="1" t="s">
        <v>16</v>
      </c>
      <c r="G212" s="27">
        <v>710</v>
      </c>
      <c r="H212" s="1" t="s">
        <v>16</v>
      </c>
      <c r="I212" s="27">
        <v>600</v>
      </c>
      <c r="J212" s="1" t="s">
        <v>16</v>
      </c>
      <c r="K212" s="27">
        <v>1200</v>
      </c>
      <c r="L212" s="27"/>
      <c r="M212" s="2"/>
      <c r="N212" s="1"/>
      <c r="O212" s="2"/>
      <c r="P212" s="3">
        <v>2</v>
      </c>
      <c r="Q212" s="26"/>
      <c r="R212" s="48">
        <f t="shared" si="3"/>
        <v>0</v>
      </c>
    </row>
    <row r="213" spans="1:18" ht="45">
      <c r="A213" s="50" t="s">
        <v>362</v>
      </c>
      <c r="B213" s="65" t="s">
        <v>363</v>
      </c>
      <c r="C213" s="64" t="s">
        <v>420</v>
      </c>
      <c r="D213" s="6"/>
      <c r="E213" s="6"/>
      <c r="F213" s="1"/>
      <c r="G213" s="27"/>
      <c r="H213" s="1"/>
      <c r="I213" s="27"/>
      <c r="J213" s="1"/>
      <c r="K213" s="27"/>
      <c r="L213" s="27"/>
      <c r="M213" s="2"/>
      <c r="N213" s="1"/>
      <c r="O213" s="2"/>
      <c r="P213" s="3">
        <v>1</v>
      </c>
      <c r="Q213" s="26"/>
      <c r="R213" s="48">
        <f t="shared" si="3"/>
        <v>0</v>
      </c>
    </row>
    <row r="214" spans="1:18" s="11" customFormat="1" ht="15">
      <c r="A214" s="47"/>
      <c r="B214" s="63" t="s">
        <v>357</v>
      </c>
      <c r="C214" s="75"/>
      <c r="D214" s="13"/>
      <c r="E214" s="13"/>
      <c r="F214" s="8"/>
      <c r="G214" s="25"/>
      <c r="H214" s="8"/>
      <c r="I214" s="25"/>
      <c r="J214" s="8"/>
      <c r="K214" s="25"/>
      <c r="L214" s="25"/>
      <c r="M214" s="9"/>
      <c r="N214" s="8"/>
      <c r="O214" s="9"/>
      <c r="P214" s="10"/>
      <c r="Q214" s="26"/>
      <c r="R214" s="48">
        <f t="shared" si="3"/>
        <v>0</v>
      </c>
    </row>
    <row r="215" spans="1:18" ht="45">
      <c r="A215" s="50" t="s">
        <v>117</v>
      </c>
      <c r="B215" s="65" t="s">
        <v>118</v>
      </c>
      <c r="C215" s="64"/>
      <c r="D215" s="6"/>
      <c r="E215" s="6"/>
      <c r="F215" s="27"/>
      <c r="G215" s="27">
        <v>11600</v>
      </c>
      <c r="H215" s="27"/>
      <c r="I215" s="27">
        <v>700</v>
      </c>
      <c r="J215" s="27"/>
      <c r="K215" s="27">
        <v>900</v>
      </c>
      <c r="L215" s="27"/>
      <c r="M215" s="2"/>
      <c r="N215" s="1"/>
      <c r="O215" s="2"/>
      <c r="P215" s="3">
        <v>1</v>
      </c>
      <c r="Q215" s="26"/>
      <c r="R215" s="48">
        <f t="shared" si="3"/>
        <v>0</v>
      </c>
    </row>
    <row r="216" spans="1:18" ht="15">
      <c r="A216" s="50"/>
      <c r="B216" s="65" t="s">
        <v>67</v>
      </c>
      <c r="C216" s="64"/>
      <c r="D216" s="6"/>
      <c r="E216" s="6"/>
      <c r="F216" s="27"/>
      <c r="G216" s="27"/>
      <c r="H216" s="27"/>
      <c r="I216" s="27"/>
      <c r="J216" s="27"/>
      <c r="K216" s="27"/>
      <c r="L216" s="27"/>
      <c r="M216" s="2"/>
      <c r="N216" s="1"/>
      <c r="O216" s="2"/>
      <c r="P216" s="3">
        <v>1</v>
      </c>
      <c r="Q216" s="26"/>
      <c r="R216" s="48">
        <f t="shared" si="3"/>
        <v>0</v>
      </c>
    </row>
    <row r="217" spans="1:18" ht="15">
      <c r="A217" s="53"/>
      <c r="B217" s="65" t="s">
        <v>67</v>
      </c>
      <c r="C217" s="64"/>
      <c r="D217" s="6"/>
      <c r="E217" s="6"/>
      <c r="F217" s="27"/>
      <c r="G217" s="27"/>
      <c r="H217" s="27"/>
      <c r="I217" s="27"/>
      <c r="J217" s="27"/>
      <c r="K217" s="27"/>
      <c r="L217" s="27"/>
      <c r="M217" s="2"/>
      <c r="N217" s="1"/>
      <c r="O217" s="2"/>
      <c r="P217" s="3">
        <v>2</v>
      </c>
      <c r="Q217" s="26"/>
      <c r="R217" s="48">
        <f t="shared" si="3"/>
        <v>0</v>
      </c>
    </row>
    <row r="218" spans="1:18" ht="15">
      <c r="A218" s="50" t="s">
        <v>119</v>
      </c>
      <c r="B218" s="65" t="s">
        <v>358</v>
      </c>
      <c r="C218" s="64"/>
      <c r="D218" s="6"/>
      <c r="E218" s="6"/>
      <c r="F218" s="27"/>
      <c r="G218" s="27">
        <v>1490</v>
      </c>
      <c r="H218" s="27"/>
      <c r="I218" s="27">
        <v>350</v>
      </c>
      <c r="J218" s="27"/>
      <c r="K218" s="27"/>
      <c r="L218" s="27"/>
      <c r="M218" s="2"/>
      <c r="N218" s="1"/>
      <c r="O218" s="2"/>
      <c r="P218" s="3">
        <v>2</v>
      </c>
      <c r="Q218" s="26"/>
      <c r="R218" s="48">
        <f t="shared" si="3"/>
        <v>0</v>
      </c>
    </row>
    <row r="219" spans="1:18" ht="45">
      <c r="A219" s="50" t="s">
        <v>120</v>
      </c>
      <c r="B219" s="65" t="s">
        <v>377</v>
      </c>
      <c r="C219" s="64" t="s">
        <v>420</v>
      </c>
      <c r="D219" s="6"/>
      <c r="E219" s="6"/>
      <c r="F219" s="1"/>
      <c r="G219" s="28"/>
      <c r="H219" s="1"/>
      <c r="I219" s="28"/>
      <c r="J219" s="1"/>
      <c r="K219" s="28"/>
      <c r="L219" s="1"/>
      <c r="M219" s="2"/>
      <c r="N219" s="1"/>
      <c r="O219" s="2"/>
      <c r="P219" s="3">
        <v>2</v>
      </c>
      <c r="Q219" s="26"/>
      <c r="R219" s="48">
        <f t="shared" si="3"/>
        <v>0</v>
      </c>
    </row>
    <row r="220" spans="1:18" ht="45">
      <c r="A220" s="50" t="s">
        <v>121</v>
      </c>
      <c r="B220" s="65" t="s">
        <v>378</v>
      </c>
      <c r="C220" s="64" t="s">
        <v>420</v>
      </c>
      <c r="D220" s="6"/>
      <c r="E220" s="6"/>
      <c r="F220" s="1"/>
      <c r="G220" s="27"/>
      <c r="H220" s="1"/>
      <c r="I220" s="27"/>
      <c r="J220" s="1"/>
      <c r="K220" s="27"/>
      <c r="L220" s="1" t="s">
        <v>96</v>
      </c>
      <c r="M220" s="2">
        <v>0.25</v>
      </c>
      <c r="N220" s="1"/>
      <c r="O220" s="2"/>
      <c r="P220" s="3">
        <v>2</v>
      </c>
      <c r="Q220" s="26"/>
      <c r="R220" s="48">
        <f t="shared" si="3"/>
        <v>0</v>
      </c>
    </row>
    <row r="221" spans="1:18" ht="45">
      <c r="A221" s="50" t="s">
        <v>122</v>
      </c>
      <c r="B221" s="65" t="s">
        <v>359</v>
      </c>
      <c r="C221" s="64" t="s">
        <v>420</v>
      </c>
      <c r="D221" s="15"/>
      <c r="E221" s="15"/>
      <c r="F221" s="1"/>
      <c r="G221" s="27"/>
      <c r="H221" s="1"/>
      <c r="I221" s="27"/>
      <c r="J221" s="1"/>
      <c r="K221" s="27"/>
      <c r="L221" s="1"/>
      <c r="M221" s="2"/>
      <c r="N221" s="1"/>
      <c r="O221" s="2"/>
      <c r="P221" s="3">
        <v>1</v>
      </c>
      <c r="Q221" s="26"/>
      <c r="R221" s="48">
        <f t="shared" si="3"/>
        <v>0</v>
      </c>
    </row>
    <row r="222" spans="1:18" ht="45">
      <c r="A222" s="50" t="s">
        <v>123</v>
      </c>
      <c r="B222" s="65" t="s">
        <v>385</v>
      </c>
      <c r="C222" s="64" t="s">
        <v>420</v>
      </c>
      <c r="D222" s="6"/>
      <c r="E222" s="6"/>
      <c r="F222" s="27"/>
      <c r="G222" s="27"/>
      <c r="H222" s="27"/>
      <c r="I222" s="27"/>
      <c r="J222" s="27"/>
      <c r="K222" s="27"/>
      <c r="L222" s="1"/>
      <c r="M222" s="2"/>
      <c r="N222" s="1"/>
      <c r="O222" s="2"/>
      <c r="P222" s="3">
        <v>1</v>
      </c>
      <c r="Q222" s="26"/>
      <c r="R222" s="48">
        <f t="shared" si="3"/>
        <v>0</v>
      </c>
    </row>
    <row r="223" spans="1:18" ht="45">
      <c r="A223" s="50" t="s">
        <v>124</v>
      </c>
      <c r="B223" s="65" t="s">
        <v>360</v>
      </c>
      <c r="C223" s="64" t="s">
        <v>420</v>
      </c>
      <c r="D223" s="6"/>
      <c r="E223" s="6"/>
      <c r="F223" s="27"/>
      <c r="G223" s="27"/>
      <c r="H223" s="27"/>
      <c r="I223" s="27"/>
      <c r="J223" s="27"/>
      <c r="K223" s="27"/>
      <c r="L223" s="1"/>
      <c r="M223" s="2"/>
      <c r="N223" s="1"/>
      <c r="O223" s="2"/>
      <c r="P223" s="3">
        <v>1</v>
      </c>
      <c r="Q223" s="26"/>
      <c r="R223" s="48">
        <f t="shared" si="3"/>
        <v>0</v>
      </c>
    </row>
    <row r="224" spans="1:18" ht="45">
      <c r="A224" s="50" t="s">
        <v>125</v>
      </c>
      <c r="B224" s="66" t="s">
        <v>266</v>
      </c>
      <c r="C224" s="64" t="s">
        <v>420</v>
      </c>
      <c r="D224" s="6"/>
      <c r="E224" s="8"/>
      <c r="F224" s="8"/>
      <c r="G224" s="8"/>
      <c r="H224" s="8"/>
      <c r="I224" s="8"/>
      <c r="J224" s="8"/>
      <c r="K224" s="8"/>
      <c r="L224" s="8"/>
      <c r="M224" s="9"/>
      <c r="N224" s="8"/>
      <c r="O224" s="9"/>
      <c r="P224" s="3">
        <v>1</v>
      </c>
      <c r="Q224" s="26"/>
      <c r="R224" s="48">
        <f t="shared" si="3"/>
        <v>0</v>
      </c>
    </row>
    <row r="225" spans="1:18" ht="15">
      <c r="A225" s="50" t="s">
        <v>126</v>
      </c>
      <c r="B225" s="64" t="s">
        <v>255</v>
      </c>
      <c r="C225" s="64"/>
      <c r="D225" s="6"/>
      <c r="E225" s="6"/>
      <c r="F225" s="27"/>
      <c r="G225" s="27">
        <v>1000</v>
      </c>
      <c r="H225" s="27"/>
      <c r="I225" s="27">
        <v>500</v>
      </c>
      <c r="J225" s="27"/>
      <c r="K225" s="27">
        <v>1800</v>
      </c>
      <c r="L225" s="27"/>
      <c r="M225" s="2"/>
      <c r="N225" s="1"/>
      <c r="O225" s="2"/>
      <c r="P225" s="3">
        <v>3</v>
      </c>
      <c r="Q225" s="26"/>
      <c r="R225" s="48">
        <f t="shared" si="3"/>
        <v>0</v>
      </c>
    </row>
    <row r="226" spans="1:18" s="11" customFormat="1" ht="75">
      <c r="A226" s="47" t="s">
        <v>127</v>
      </c>
      <c r="B226" s="64" t="s">
        <v>345</v>
      </c>
      <c r="C226" s="64" t="s">
        <v>420</v>
      </c>
      <c r="D226" s="13"/>
      <c r="E226" s="13"/>
      <c r="F226" s="8" t="s">
        <v>250</v>
      </c>
      <c r="G226" s="25">
        <v>1500</v>
      </c>
      <c r="H226" s="8" t="s">
        <v>250</v>
      </c>
      <c r="I226" s="25">
        <v>900</v>
      </c>
      <c r="J226" s="8" t="s">
        <v>250</v>
      </c>
      <c r="K226" s="25">
        <v>2100</v>
      </c>
      <c r="L226" s="8"/>
      <c r="M226" s="9"/>
      <c r="N226" s="8"/>
      <c r="O226" s="9"/>
      <c r="P226" s="10">
        <v>2</v>
      </c>
      <c r="Q226" s="26"/>
      <c r="R226" s="48">
        <f t="shared" si="3"/>
        <v>0</v>
      </c>
    </row>
    <row r="227" spans="1:18" ht="15">
      <c r="A227" s="50" t="s">
        <v>128</v>
      </c>
      <c r="B227" s="65" t="s">
        <v>29</v>
      </c>
      <c r="C227" s="64"/>
      <c r="D227" s="6"/>
      <c r="E227" s="6"/>
      <c r="F227" s="1"/>
      <c r="G227" s="27"/>
      <c r="H227" s="1"/>
      <c r="I227" s="27"/>
      <c r="J227" s="1"/>
      <c r="K227" s="27"/>
      <c r="L227" s="27"/>
      <c r="M227" s="2"/>
      <c r="N227" s="1"/>
      <c r="O227" s="2"/>
      <c r="P227" s="3">
        <v>12</v>
      </c>
      <c r="Q227" s="26"/>
      <c r="R227" s="48">
        <f t="shared" si="3"/>
        <v>0</v>
      </c>
    </row>
    <row r="228" spans="1:18" ht="15">
      <c r="A228" s="50" t="s">
        <v>129</v>
      </c>
      <c r="B228" s="65" t="s">
        <v>303</v>
      </c>
      <c r="C228" s="64"/>
      <c r="D228" s="8"/>
      <c r="E228" s="8"/>
      <c r="F228" s="8"/>
      <c r="G228" s="8" t="s">
        <v>205</v>
      </c>
      <c r="H228" s="8"/>
      <c r="I228" s="8" t="s">
        <v>17</v>
      </c>
      <c r="J228" s="8"/>
      <c r="K228" s="8" t="s">
        <v>224</v>
      </c>
      <c r="L228" s="27"/>
      <c r="M228" s="2"/>
      <c r="N228" s="1"/>
      <c r="O228" s="2"/>
      <c r="P228" s="3">
        <v>3</v>
      </c>
      <c r="Q228" s="26"/>
      <c r="R228" s="48">
        <f t="shared" si="3"/>
        <v>0</v>
      </c>
    </row>
    <row r="229" spans="1:18" ht="15">
      <c r="A229" s="50" t="s">
        <v>130</v>
      </c>
      <c r="B229" s="65" t="s">
        <v>131</v>
      </c>
      <c r="C229" s="64"/>
      <c r="D229" s="6"/>
      <c r="E229" s="6"/>
      <c r="F229" s="27"/>
      <c r="G229" s="27">
        <v>5600</v>
      </c>
      <c r="H229" s="27"/>
      <c r="I229" s="27">
        <v>700</v>
      </c>
      <c r="J229" s="27"/>
      <c r="K229" s="27">
        <v>900</v>
      </c>
      <c r="L229" s="27"/>
      <c r="M229" s="2"/>
      <c r="N229" s="1"/>
      <c r="O229" s="2"/>
      <c r="P229" s="3">
        <v>1</v>
      </c>
      <c r="Q229" s="26"/>
      <c r="R229" s="48">
        <f t="shared" si="3"/>
        <v>0</v>
      </c>
    </row>
    <row r="230" spans="1:18" ht="60">
      <c r="A230" s="50" t="s">
        <v>132</v>
      </c>
      <c r="B230" s="73" t="s">
        <v>361</v>
      </c>
      <c r="C230" s="64" t="s">
        <v>420</v>
      </c>
      <c r="D230" s="6"/>
      <c r="E230" s="6"/>
      <c r="F230" s="1" t="s">
        <v>16</v>
      </c>
      <c r="G230" s="27">
        <v>4500</v>
      </c>
      <c r="H230" s="1" t="s">
        <v>15</v>
      </c>
      <c r="I230" s="27">
        <v>600</v>
      </c>
      <c r="J230" s="1" t="s">
        <v>16</v>
      </c>
      <c r="K230" s="27">
        <v>900</v>
      </c>
      <c r="L230" s="27"/>
      <c r="M230" s="2"/>
      <c r="N230" s="8"/>
      <c r="O230" s="9"/>
      <c r="P230" s="3">
        <v>1</v>
      </c>
      <c r="Q230" s="26"/>
      <c r="R230" s="48">
        <f t="shared" si="3"/>
        <v>0</v>
      </c>
    </row>
    <row r="231" spans="1:18" ht="45">
      <c r="A231" s="47" t="s">
        <v>133</v>
      </c>
      <c r="B231" s="65" t="s">
        <v>418</v>
      </c>
      <c r="C231" s="64" t="s">
        <v>420</v>
      </c>
      <c r="D231" s="6"/>
      <c r="E231" s="6"/>
      <c r="F231" s="1"/>
      <c r="G231" s="27"/>
      <c r="H231" s="1"/>
      <c r="I231" s="27"/>
      <c r="J231" s="1"/>
      <c r="K231" s="27"/>
      <c r="L231" s="27" t="s">
        <v>15</v>
      </c>
      <c r="M231" s="2">
        <v>3</v>
      </c>
      <c r="N231" s="1"/>
      <c r="O231" s="2"/>
      <c r="P231" s="3">
        <v>1</v>
      </c>
      <c r="Q231" s="26"/>
      <c r="R231" s="48">
        <f t="shared" si="3"/>
        <v>0</v>
      </c>
    </row>
    <row r="232" spans="1:18" ht="15.75" thickBot="1">
      <c r="A232" s="54"/>
      <c r="B232" s="67"/>
      <c r="C232" s="77"/>
      <c r="D232" s="55"/>
      <c r="E232" s="55"/>
      <c r="F232" s="56"/>
      <c r="G232" s="57"/>
      <c r="H232" s="56"/>
      <c r="I232" s="57"/>
      <c r="J232" s="56"/>
      <c r="K232" s="57"/>
      <c r="L232" s="57"/>
      <c r="M232" s="58"/>
      <c r="N232" s="56"/>
      <c r="O232" s="58"/>
      <c r="P232" s="59"/>
      <c r="Q232" s="60"/>
      <c r="R232" s="61">
        <f t="shared" si="3"/>
        <v>0</v>
      </c>
    </row>
    <row r="233" spans="1:18" ht="15">
      <c r="A233" s="34"/>
      <c r="B233" s="68"/>
      <c r="C233" s="78"/>
      <c r="D233" s="35"/>
      <c r="E233" s="35"/>
      <c r="F233" s="35"/>
      <c r="G233" s="35"/>
      <c r="H233" s="35"/>
      <c r="I233" s="35"/>
      <c r="J233" s="35"/>
      <c r="K233" s="35"/>
      <c r="L233" s="35"/>
      <c r="M233" s="36"/>
      <c r="N233" s="37"/>
      <c r="O233" s="36"/>
      <c r="P233" s="38"/>
      <c r="Q233" s="39"/>
      <c r="R233" s="39">
        <f>SUM(R182:R231)</f>
        <v>0</v>
      </c>
    </row>
    <row r="234" spans="1:18" ht="15">
      <c r="A234" s="16"/>
      <c r="B234" s="69"/>
      <c r="C234" s="79"/>
      <c r="D234" s="17"/>
      <c r="E234" s="17"/>
      <c r="F234" s="29"/>
      <c r="G234" s="29"/>
      <c r="H234" s="29"/>
      <c r="I234" s="29"/>
      <c r="J234" s="29"/>
      <c r="K234" s="29"/>
      <c r="L234" s="29"/>
      <c r="M234" s="30"/>
      <c r="N234" s="29"/>
      <c r="O234" s="30"/>
      <c r="P234" s="18"/>
      <c r="Q234" s="32"/>
      <c r="R234" s="32"/>
    </row>
    <row r="235" spans="1:18" ht="15">
      <c r="A235" s="16"/>
      <c r="B235" s="69"/>
      <c r="C235" s="79"/>
      <c r="D235" s="17"/>
      <c r="E235" s="17"/>
      <c r="F235" s="29"/>
      <c r="G235" s="29"/>
      <c r="H235" s="29"/>
      <c r="I235" s="29"/>
      <c r="J235" s="29"/>
      <c r="K235" s="29"/>
      <c r="L235" s="29"/>
      <c r="M235" s="30"/>
      <c r="N235" s="29"/>
      <c r="O235" s="30"/>
      <c r="P235" s="18"/>
      <c r="Q235" s="32"/>
      <c r="R235" s="32"/>
    </row>
    <row r="236" spans="1:18" ht="30">
      <c r="A236" s="16"/>
      <c r="B236" s="69" t="s">
        <v>134</v>
      </c>
      <c r="C236" s="79"/>
      <c r="D236" s="17"/>
      <c r="E236" s="17"/>
      <c r="F236" s="29"/>
      <c r="G236" s="29"/>
      <c r="H236" s="29"/>
      <c r="I236" s="29"/>
      <c r="J236" s="29"/>
      <c r="K236" s="29"/>
      <c r="L236" s="29"/>
      <c r="M236" s="30"/>
      <c r="N236" s="29"/>
      <c r="O236" s="30"/>
      <c r="P236" s="18"/>
      <c r="Q236" s="32"/>
      <c r="R236" s="32"/>
    </row>
    <row r="237" spans="1:18" ht="30">
      <c r="A237" s="16"/>
      <c r="B237" s="70" t="s">
        <v>379</v>
      </c>
      <c r="C237" s="80"/>
      <c r="D237" s="17"/>
      <c r="E237" s="17"/>
      <c r="F237" s="29"/>
      <c r="G237" s="29"/>
      <c r="H237" s="29"/>
      <c r="I237" s="29"/>
      <c r="J237" s="29"/>
      <c r="K237" s="29"/>
      <c r="L237" s="29"/>
      <c r="M237" s="30"/>
      <c r="N237" s="29"/>
      <c r="O237" s="30"/>
      <c r="P237" s="18"/>
      <c r="Q237" s="32"/>
      <c r="R237" s="32"/>
    </row>
    <row r="238" spans="1:18" ht="30">
      <c r="A238" s="16"/>
      <c r="B238" s="70" t="s">
        <v>380</v>
      </c>
      <c r="C238" s="80"/>
      <c r="D238" s="17"/>
      <c r="E238" s="17"/>
      <c r="F238" s="29"/>
      <c r="G238" s="29"/>
      <c r="H238" s="29"/>
      <c r="I238" s="29"/>
      <c r="J238" s="29"/>
      <c r="K238" s="29"/>
      <c r="L238" s="29"/>
      <c r="M238" s="30"/>
      <c r="N238" s="29"/>
      <c r="O238" s="30"/>
      <c r="P238" s="18"/>
      <c r="Q238" s="32"/>
      <c r="R238" s="32"/>
    </row>
    <row r="239" spans="1:18" ht="15">
      <c r="A239" s="16"/>
      <c r="B239" s="71" t="s">
        <v>135</v>
      </c>
      <c r="C239" s="81"/>
      <c r="D239" s="17"/>
      <c r="E239" s="17"/>
      <c r="F239" s="29"/>
      <c r="G239" s="29"/>
      <c r="H239" s="29"/>
      <c r="I239" s="29"/>
      <c r="J239" s="29"/>
      <c r="K239" s="29"/>
      <c r="L239" s="29"/>
      <c r="M239" s="30"/>
      <c r="N239" s="29"/>
      <c r="O239" s="30"/>
      <c r="P239" s="18"/>
      <c r="Q239" s="32"/>
      <c r="R239" s="32"/>
    </row>
    <row r="240" spans="1:18" ht="15">
      <c r="A240" s="16"/>
      <c r="B240" s="69" t="s">
        <v>136</v>
      </c>
      <c r="C240" s="79"/>
      <c r="D240" s="17"/>
      <c r="E240" s="17"/>
      <c r="F240" s="29"/>
      <c r="G240" s="29"/>
      <c r="H240" s="29"/>
      <c r="I240" s="29"/>
      <c r="J240" s="29"/>
      <c r="K240" s="29"/>
      <c r="L240" s="29"/>
      <c r="M240" s="30"/>
      <c r="N240" s="29"/>
      <c r="O240" s="30"/>
      <c r="P240" s="18"/>
      <c r="Q240" s="32"/>
      <c r="R240" s="32"/>
    </row>
    <row r="241" spans="1:18" ht="30">
      <c r="A241" s="16"/>
      <c r="B241" s="69" t="s">
        <v>137</v>
      </c>
      <c r="C241" s="79"/>
      <c r="D241" s="17"/>
      <c r="E241" s="17"/>
      <c r="F241" s="29"/>
      <c r="G241" s="29"/>
      <c r="H241" s="29"/>
      <c r="I241" s="29"/>
      <c r="J241" s="29"/>
      <c r="K241" s="29"/>
      <c r="L241" s="29"/>
      <c r="M241" s="30"/>
      <c r="N241" s="29"/>
      <c r="O241" s="30"/>
      <c r="P241" s="18"/>
      <c r="Q241" s="32"/>
      <c r="R241" s="32"/>
    </row>
    <row r="242" spans="1:18" ht="15">
      <c r="A242" s="16"/>
      <c r="B242" s="69" t="s">
        <v>138</v>
      </c>
      <c r="C242" s="79"/>
      <c r="D242" s="17"/>
      <c r="E242" s="17"/>
      <c r="F242" s="29"/>
      <c r="G242" s="29"/>
      <c r="H242" s="29"/>
      <c r="I242" s="29"/>
      <c r="J242" s="29"/>
      <c r="K242" s="29"/>
      <c r="L242" s="29"/>
      <c r="M242" s="30"/>
      <c r="N242" s="29"/>
      <c r="O242" s="30"/>
      <c r="P242" s="18"/>
      <c r="Q242" s="32"/>
      <c r="R242" s="32"/>
    </row>
    <row r="243" spans="1:18" ht="15">
      <c r="A243" s="16"/>
      <c r="B243" s="69" t="s">
        <v>139</v>
      </c>
      <c r="C243" s="79"/>
      <c r="D243" s="17"/>
      <c r="E243" s="17"/>
      <c r="F243" s="29"/>
      <c r="G243" s="29"/>
      <c r="H243" s="29"/>
      <c r="I243" s="29"/>
      <c r="J243" s="29"/>
      <c r="K243" s="29"/>
      <c r="L243" s="29"/>
      <c r="M243" s="30"/>
      <c r="N243" s="29"/>
      <c r="O243" s="30"/>
      <c r="P243" s="18"/>
      <c r="Q243" s="32"/>
      <c r="R243" s="32"/>
    </row>
    <row r="244" spans="1:18" ht="15">
      <c r="A244" s="16"/>
      <c r="B244" s="69" t="s">
        <v>140</v>
      </c>
      <c r="C244" s="79"/>
      <c r="D244" s="17"/>
      <c r="E244" s="17"/>
      <c r="F244" s="29"/>
      <c r="G244" s="29"/>
      <c r="H244" s="29"/>
      <c r="I244" s="29"/>
      <c r="J244" s="29"/>
      <c r="K244" s="29"/>
      <c r="L244" s="29"/>
      <c r="M244" s="30"/>
      <c r="N244" s="29"/>
      <c r="O244" s="30"/>
      <c r="P244" s="18"/>
      <c r="Q244" s="32"/>
      <c r="R244" s="32"/>
    </row>
    <row r="245" spans="1:18" ht="15">
      <c r="A245" s="16"/>
      <c r="B245" s="69" t="s">
        <v>391</v>
      </c>
      <c r="C245" s="79"/>
      <c r="D245" s="17"/>
      <c r="E245" s="17"/>
      <c r="F245" s="29"/>
      <c r="G245" s="29"/>
      <c r="H245" s="29"/>
      <c r="I245" s="29"/>
      <c r="J245" s="29"/>
      <c r="K245" s="29"/>
      <c r="L245" s="29"/>
      <c r="M245" s="30"/>
      <c r="N245" s="29"/>
      <c r="O245" s="30"/>
      <c r="P245" s="18"/>
      <c r="Q245" s="32"/>
      <c r="R245" s="32"/>
    </row>
    <row r="246" spans="1:18" ht="15">
      <c r="A246" s="16"/>
      <c r="B246" s="69" t="s">
        <v>141</v>
      </c>
      <c r="C246" s="79"/>
      <c r="D246" s="17"/>
      <c r="E246" s="17"/>
      <c r="F246" s="29"/>
      <c r="G246" s="29"/>
      <c r="H246" s="29"/>
      <c r="I246" s="29"/>
      <c r="J246" s="29"/>
      <c r="K246" s="29"/>
      <c r="L246" s="29"/>
      <c r="M246" s="30"/>
      <c r="N246" s="29"/>
      <c r="O246" s="30"/>
      <c r="P246" s="18"/>
      <c r="Q246" s="32"/>
      <c r="R246" s="32"/>
    </row>
    <row r="247" spans="1:18" ht="15">
      <c r="A247" s="16"/>
      <c r="B247" s="69" t="s">
        <v>142</v>
      </c>
      <c r="C247" s="79"/>
      <c r="D247" s="17"/>
      <c r="E247" s="17"/>
      <c r="F247" s="29"/>
      <c r="G247" s="29"/>
      <c r="H247" s="29"/>
      <c r="I247" s="29"/>
      <c r="J247" s="29"/>
      <c r="K247" s="29"/>
      <c r="L247" s="29"/>
      <c r="M247" s="30"/>
      <c r="N247" s="29"/>
      <c r="O247" s="30"/>
      <c r="P247" s="18"/>
      <c r="Q247" s="32"/>
      <c r="R247" s="32"/>
    </row>
    <row r="248" spans="1:18" ht="15">
      <c r="A248" s="16"/>
      <c r="B248" s="69" t="s">
        <v>392</v>
      </c>
      <c r="C248" s="79"/>
      <c r="D248" s="17"/>
      <c r="E248" s="17"/>
      <c r="F248" s="29"/>
      <c r="G248" s="29"/>
      <c r="H248" s="29"/>
      <c r="I248" s="29"/>
      <c r="J248" s="29"/>
      <c r="K248" s="29"/>
      <c r="L248" s="29"/>
      <c r="M248" s="30"/>
      <c r="N248" s="29"/>
      <c r="O248" s="30"/>
      <c r="P248" s="18"/>
      <c r="Q248" s="32"/>
      <c r="R248" s="32"/>
    </row>
    <row r="249" spans="1:18" ht="15">
      <c r="A249" s="16"/>
      <c r="B249" s="69" t="s">
        <v>393</v>
      </c>
      <c r="C249" s="79"/>
      <c r="D249" s="17"/>
      <c r="E249" s="17"/>
      <c r="F249" s="29"/>
      <c r="G249" s="29"/>
      <c r="H249" s="29"/>
      <c r="I249" s="29"/>
      <c r="J249" s="29"/>
      <c r="K249" s="29"/>
      <c r="L249" s="29"/>
      <c r="M249" s="30"/>
      <c r="N249" s="29"/>
      <c r="O249" s="30"/>
      <c r="P249" s="18"/>
      <c r="Q249" s="32"/>
      <c r="R249" s="32"/>
    </row>
    <row r="250" spans="1:18" ht="15">
      <c r="A250" s="16"/>
      <c r="B250" s="69" t="s">
        <v>394</v>
      </c>
      <c r="C250" s="79"/>
      <c r="D250" s="17"/>
      <c r="E250" s="17"/>
      <c r="F250" s="29"/>
      <c r="G250" s="29"/>
      <c r="H250" s="29"/>
      <c r="I250" s="29"/>
      <c r="J250" s="29"/>
      <c r="K250" s="29"/>
      <c r="L250" s="29"/>
      <c r="M250" s="30"/>
      <c r="N250" s="29"/>
      <c r="O250" s="30"/>
      <c r="P250" s="18"/>
      <c r="Q250" s="32"/>
      <c r="R250" s="32"/>
    </row>
    <row r="251" spans="1:18" ht="15">
      <c r="A251" s="16"/>
      <c r="B251" s="69" t="s">
        <v>395</v>
      </c>
      <c r="C251" s="79"/>
      <c r="D251" s="17"/>
      <c r="E251" s="17"/>
      <c r="F251" s="29"/>
      <c r="G251" s="29"/>
      <c r="H251" s="29"/>
      <c r="I251" s="29"/>
      <c r="J251" s="29"/>
      <c r="K251" s="29"/>
      <c r="L251" s="29"/>
      <c r="M251" s="30"/>
      <c r="N251" s="29"/>
      <c r="O251" s="30"/>
      <c r="P251" s="18"/>
      <c r="Q251" s="32"/>
      <c r="R251" s="32"/>
    </row>
    <row r="252" spans="1:18" ht="15">
      <c r="A252" s="16"/>
      <c r="B252" s="69" t="s">
        <v>396</v>
      </c>
      <c r="C252" s="79"/>
      <c r="D252" s="17"/>
      <c r="E252" s="17"/>
      <c r="F252" s="29"/>
      <c r="G252" s="29"/>
      <c r="H252" s="29"/>
      <c r="I252" s="29"/>
      <c r="J252" s="29"/>
      <c r="K252" s="29"/>
      <c r="L252" s="29"/>
      <c r="M252" s="30"/>
      <c r="N252" s="29"/>
      <c r="O252" s="30"/>
      <c r="P252" s="18"/>
      <c r="Q252" s="32"/>
      <c r="R252" s="32"/>
    </row>
    <row r="253" spans="1:18" ht="15">
      <c r="A253" s="16"/>
      <c r="B253" s="69" t="s">
        <v>143</v>
      </c>
      <c r="C253" s="79"/>
      <c r="D253" s="17"/>
      <c r="E253" s="17"/>
      <c r="F253" s="29"/>
      <c r="G253" s="29"/>
      <c r="H253" s="29"/>
      <c r="I253" s="29"/>
      <c r="J253" s="29"/>
      <c r="K253" s="29"/>
      <c r="L253" s="29"/>
      <c r="M253" s="30"/>
      <c r="N253" s="29"/>
      <c r="O253" s="30"/>
      <c r="P253" s="18"/>
      <c r="Q253" s="32"/>
      <c r="R253" s="32"/>
    </row>
    <row r="254" spans="1:18" ht="15">
      <c r="A254" s="16"/>
      <c r="B254" s="69" t="s">
        <v>144</v>
      </c>
      <c r="C254" s="79"/>
      <c r="D254" s="17"/>
      <c r="E254" s="17"/>
      <c r="F254" s="29"/>
      <c r="G254" s="29"/>
      <c r="H254" s="29"/>
      <c r="I254" s="29"/>
      <c r="J254" s="29"/>
      <c r="K254" s="29"/>
      <c r="L254" s="29"/>
      <c r="M254" s="30"/>
      <c r="N254" s="29"/>
      <c r="O254" s="30"/>
      <c r="P254" s="18"/>
      <c r="Q254" s="32"/>
      <c r="R254" s="32"/>
    </row>
    <row r="255" spans="1:18" ht="15">
      <c r="A255" s="16"/>
      <c r="B255" s="69" t="s">
        <v>397</v>
      </c>
      <c r="C255" s="79"/>
      <c r="D255" s="17"/>
      <c r="E255" s="17"/>
      <c r="F255" s="29"/>
      <c r="G255" s="29"/>
      <c r="H255" s="29"/>
      <c r="I255" s="29"/>
      <c r="J255" s="29"/>
      <c r="K255" s="29"/>
      <c r="L255" s="29"/>
      <c r="M255" s="30"/>
      <c r="N255" s="29"/>
      <c r="O255" s="30"/>
      <c r="P255" s="18"/>
      <c r="Q255" s="32"/>
      <c r="R255" s="32"/>
    </row>
    <row r="256" spans="1:18" ht="15">
      <c r="A256" s="16"/>
      <c r="B256" s="69" t="s">
        <v>145</v>
      </c>
      <c r="C256" s="79"/>
      <c r="D256" s="17"/>
      <c r="E256" s="17"/>
      <c r="F256" s="29"/>
      <c r="G256" s="29"/>
      <c r="H256" s="29"/>
      <c r="I256" s="29"/>
      <c r="J256" s="29"/>
      <c r="K256" s="29"/>
      <c r="L256" s="29"/>
      <c r="M256" s="30"/>
      <c r="N256" s="29"/>
      <c r="O256" s="30"/>
      <c r="P256" s="18"/>
      <c r="Q256" s="32"/>
      <c r="R256" s="32"/>
    </row>
    <row r="257" spans="1:18" ht="15">
      <c r="A257" s="16"/>
      <c r="B257" s="69" t="s">
        <v>146</v>
      </c>
      <c r="C257" s="79"/>
      <c r="D257" s="17"/>
      <c r="E257" s="17"/>
      <c r="F257" s="29"/>
      <c r="G257" s="29"/>
      <c r="H257" s="29"/>
      <c r="I257" s="29"/>
      <c r="J257" s="29"/>
      <c r="K257" s="29"/>
      <c r="L257" s="29"/>
      <c r="M257" s="30"/>
      <c r="N257" s="29"/>
      <c r="O257" s="30"/>
      <c r="P257" s="18"/>
      <c r="Q257" s="32"/>
      <c r="R257" s="32"/>
    </row>
    <row r="258" spans="1:18" ht="15">
      <c r="A258" s="16"/>
      <c r="B258" s="69" t="s">
        <v>147</v>
      </c>
      <c r="C258" s="79"/>
      <c r="D258" s="17"/>
      <c r="E258" s="17"/>
      <c r="F258" s="29"/>
      <c r="G258" s="29"/>
      <c r="H258" s="29"/>
      <c r="I258" s="29"/>
      <c r="J258" s="29"/>
      <c r="K258" s="29"/>
      <c r="L258" s="29"/>
      <c r="M258" s="30"/>
      <c r="N258" s="29"/>
      <c r="O258" s="30"/>
      <c r="P258" s="18"/>
      <c r="Q258" s="32"/>
      <c r="R258" s="32"/>
    </row>
    <row r="259" spans="1:18" ht="15">
      <c r="A259" s="16"/>
      <c r="B259" s="69" t="s">
        <v>148</v>
      </c>
      <c r="C259" s="79"/>
      <c r="D259" s="17"/>
      <c r="E259" s="17"/>
      <c r="F259" s="29"/>
      <c r="G259" s="29"/>
      <c r="H259" s="29"/>
      <c r="I259" s="29"/>
      <c r="J259" s="29"/>
      <c r="K259" s="29"/>
      <c r="L259" s="29"/>
      <c r="M259" s="30"/>
      <c r="N259" s="29"/>
      <c r="O259" s="30"/>
      <c r="P259" s="18"/>
      <c r="Q259" s="32"/>
      <c r="R259" s="32"/>
    </row>
    <row r="260" spans="1:18" ht="15">
      <c r="A260" s="16"/>
      <c r="B260" s="69" t="s">
        <v>149</v>
      </c>
      <c r="C260" s="79"/>
      <c r="D260" s="17"/>
      <c r="E260" s="17"/>
      <c r="F260" s="29"/>
      <c r="G260" s="29"/>
      <c r="H260" s="29"/>
      <c r="I260" s="29"/>
      <c r="J260" s="29"/>
      <c r="K260" s="29"/>
      <c r="L260" s="29"/>
      <c r="M260" s="30"/>
      <c r="N260" s="29"/>
      <c r="O260" s="30"/>
      <c r="P260" s="18"/>
      <c r="Q260" s="32"/>
      <c r="R260" s="32"/>
    </row>
    <row r="261" spans="1:18" ht="15">
      <c r="A261" s="16"/>
      <c r="B261" s="69" t="s">
        <v>150</v>
      </c>
      <c r="C261" s="79"/>
      <c r="D261" s="17"/>
      <c r="E261" s="17"/>
      <c r="F261" s="29"/>
      <c r="G261" s="29"/>
      <c r="H261" s="29"/>
      <c r="I261" s="29"/>
      <c r="J261" s="29"/>
      <c r="K261" s="29"/>
      <c r="L261" s="29"/>
      <c r="M261" s="30"/>
      <c r="N261" s="29"/>
      <c r="O261" s="30"/>
      <c r="P261" s="18"/>
      <c r="Q261" s="32"/>
      <c r="R261" s="32"/>
    </row>
    <row r="262" spans="1:18" ht="15">
      <c r="A262" s="16"/>
      <c r="B262" s="69" t="s">
        <v>151</v>
      </c>
      <c r="C262" s="79"/>
      <c r="D262" s="17"/>
      <c r="E262" s="17"/>
      <c r="F262" s="29"/>
      <c r="G262" s="29"/>
      <c r="H262" s="29"/>
      <c r="I262" s="29"/>
      <c r="J262" s="29"/>
      <c r="K262" s="29"/>
      <c r="L262" s="29"/>
      <c r="M262" s="30"/>
      <c r="N262" s="29"/>
      <c r="O262" s="30"/>
      <c r="P262" s="18"/>
      <c r="Q262" s="32"/>
      <c r="R262" s="32"/>
    </row>
    <row r="263" spans="1:18" ht="15">
      <c r="A263" s="16"/>
      <c r="B263" s="69" t="s">
        <v>152</v>
      </c>
      <c r="C263" s="79"/>
      <c r="D263" s="17"/>
      <c r="E263" s="17"/>
      <c r="F263" s="29"/>
      <c r="G263" s="29"/>
      <c r="H263" s="29"/>
      <c r="I263" s="29"/>
      <c r="J263" s="29"/>
      <c r="K263" s="29"/>
      <c r="L263" s="29"/>
      <c r="M263" s="30"/>
      <c r="N263" s="29"/>
      <c r="O263" s="30"/>
      <c r="P263" s="18"/>
      <c r="Q263" s="32"/>
      <c r="R263" s="32"/>
    </row>
    <row r="264" spans="1:18" ht="15">
      <c r="A264" s="16"/>
      <c r="B264" s="69" t="s">
        <v>153</v>
      </c>
      <c r="C264" s="79"/>
      <c r="D264" s="17"/>
      <c r="E264" s="17"/>
      <c r="F264" s="29"/>
      <c r="G264" s="29"/>
      <c r="H264" s="29"/>
      <c r="I264" s="29"/>
      <c r="J264" s="29"/>
      <c r="K264" s="29"/>
      <c r="L264" s="29"/>
      <c r="M264" s="30"/>
      <c r="N264" s="29"/>
      <c r="O264" s="30"/>
      <c r="P264" s="18"/>
      <c r="Q264" s="32"/>
      <c r="R264" s="32"/>
    </row>
    <row r="265" spans="1:18" ht="15">
      <c r="A265" s="16"/>
      <c r="B265" s="69" t="s">
        <v>154</v>
      </c>
      <c r="C265" s="79"/>
      <c r="D265" s="17"/>
      <c r="E265" s="17"/>
      <c r="F265" s="29"/>
      <c r="G265" s="29"/>
      <c r="H265" s="29"/>
      <c r="I265" s="29"/>
      <c r="J265" s="29"/>
      <c r="K265" s="29"/>
      <c r="L265" s="29"/>
      <c r="M265" s="30"/>
      <c r="N265" s="29"/>
      <c r="O265" s="30"/>
      <c r="P265" s="18"/>
      <c r="Q265" s="32"/>
      <c r="R265" s="32"/>
    </row>
    <row r="266" spans="1:18" ht="15">
      <c r="A266" s="16"/>
      <c r="B266" s="69" t="s">
        <v>155</v>
      </c>
      <c r="C266" s="79"/>
      <c r="D266" s="17"/>
      <c r="E266" s="17"/>
      <c r="F266" s="29"/>
      <c r="G266" s="29"/>
      <c r="H266" s="29"/>
      <c r="I266" s="29"/>
      <c r="J266" s="29"/>
      <c r="K266" s="29"/>
      <c r="L266" s="29"/>
      <c r="M266" s="30"/>
      <c r="N266" s="29"/>
      <c r="O266" s="30"/>
      <c r="P266" s="18"/>
      <c r="Q266" s="32"/>
      <c r="R266" s="32"/>
    </row>
    <row r="267" spans="1:18" ht="15">
      <c r="A267" s="16"/>
      <c r="B267" s="69" t="s">
        <v>156</v>
      </c>
      <c r="C267" s="79"/>
      <c r="D267" s="17"/>
      <c r="E267" s="17"/>
      <c r="F267" s="29"/>
      <c r="G267" s="29"/>
      <c r="H267" s="29"/>
      <c r="I267" s="29"/>
      <c r="J267" s="29"/>
      <c r="K267" s="29"/>
      <c r="L267" s="29"/>
      <c r="M267" s="30"/>
      <c r="N267" s="29"/>
      <c r="O267" s="30"/>
      <c r="P267" s="18"/>
      <c r="Q267" s="32"/>
      <c r="R267" s="32"/>
    </row>
    <row r="268" spans="1:18" ht="15">
      <c r="A268" s="16"/>
      <c r="B268" s="69" t="s">
        <v>398</v>
      </c>
      <c r="C268" s="79"/>
      <c r="D268" s="17"/>
      <c r="E268" s="17"/>
      <c r="F268" s="29"/>
      <c r="G268" s="29"/>
      <c r="H268" s="29"/>
      <c r="I268" s="29"/>
      <c r="J268" s="29"/>
      <c r="K268" s="29"/>
      <c r="L268" s="29"/>
      <c r="M268" s="30"/>
      <c r="N268" s="29"/>
      <c r="O268" s="30"/>
      <c r="P268" s="18"/>
      <c r="Q268" s="32"/>
      <c r="R268" s="32"/>
    </row>
    <row r="269" spans="1:18" ht="15">
      <c r="A269" s="16"/>
      <c r="B269" s="69" t="s">
        <v>157</v>
      </c>
      <c r="C269" s="79"/>
      <c r="D269" s="17"/>
      <c r="E269" s="17"/>
      <c r="F269" s="29"/>
      <c r="G269" s="29"/>
      <c r="H269" s="29"/>
      <c r="I269" s="29"/>
      <c r="J269" s="29"/>
      <c r="K269" s="29"/>
      <c r="L269" s="29"/>
      <c r="M269" s="30"/>
      <c r="N269" s="29"/>
      <c r="O269" s="30"/>
      <c r="P269" s="18"/>
      <c r="Q269" s="32"/>
      <c r="R269" s="32"/>
    </row>
    <row r="270" spans="1:18" ht="15">
      <c r="A270" s="16"/>
      <c r="B270" s="69" t="s">
        <v>158</v>
      </c>
      <c r="C270" s="79"/>
      <c r="D270" s="17"/>
      <c r="E270" s="17"/>
      <c r="F270" s="29"/>
      <c r="G270" s="29"/>
      <c r="H270" s="29"/>
      <c r="I270" s="29"/>
      <c r="J270" s="29"/>
      <c r="K270" s="29"/>
      <c r="L270" s="29"/>
      <c r="M270" s="30"/>
      <c r="N270" s="29"/>
      <c r="O270" s="30"/>
      <c r="P270" s="18"/>
      <c r="Q270" s="32"/>
      <c r="R270" s="32"/>
    </row>
    <row r="271" spans="1:18" ht="15">
      <c r="A271" s="16"/>
      <c r="B271" s="69" t="s">
        <v>159</v>
      </c>
      <c r="C271" s="79"/>
      <c r="D271" s="17"/>
      <c r="E271" s="17"/>
      <c r="F271" s="29"/>
      <c r="G271" s="29"/>
      <c r="H271" s="29"/>
      <c r="I271" s="29"/>
      <c r="J271" s="29"/>
      <c r="K271" s="29"/>
      <c r="L271" s="29"/>
      <c r="M271" s="30"/>
      <c r="N271" s="29"/>
      <c r="O271" s="30"/>
      <c r="P271" s="18"/>
      <c r="Q271" s="32"/>
      <c r="R271" s="32"/>
    </row>
    <row r="272" spans="1:18" ht="15">
      <c r="A272" s="16"/>
      <c r="B272" s="69" t="s">
        <v>160</v>
      </c>
      <c r="C272" s="79"/>
      <c r="D272" s="17"/>
      <c r="E272" s="17"/>
      <c r="F272" s="29"/>
      <c r="G272" s="29"/>
      <c r="H272" s="29"/>
      <c r="I272" s="29"/>
      <c r="J272" s="29"/>
      <c r="K272" s="29"/>
      <c r="L272" s="29"/>
      <c r="M272" s="30"/>
      <c r="N272" s="29"/>
      <c r="O272" s="30"/>
      <c r="P272" s="18"/>
      <c r="Q272" s="32"/>
      <c r="R272" s="32"/>
    </row>
    <row r="273" spans="1:18" ht="15">
      <c r="A273" s="16"/>
      <c r="B273" s="69" t="s">
        <v>161</v>
      </c>
      <c r="C273" s="79"/>
      <c r="D273" s="17"/>
      <c r="E273" s="17"/>
      <c r="F273" s="29"/>
      <c r="G273" s="29"/>
      <c r="H273" s="29"/>
      <c r="I273" s="29"/>
      <c r="J273" s="29"/>
      <c r="K273" s="29"/>
      <c r="L273" s="29"/>
      <c r="M273" s="30"/>
      <c r="N273" s="29"/>
      <c r="O273" s="30"/>
      <c r="P273" s="18"/>
      <c r="Q273" s="32"/>
      <c r="R273" s="32"/>
    </row>
    <row r="274" spans="1:18" ht="15">
      <c r="A274" s="16"/>
      <c r="B274" s="69" t="s">
        <v>162</v>
      </c>
      <c r="C274" s="79"/>
      <c r="D274" s="17"/>
      <c r="E274" s="17"/>
      <c r="F274" s="29"/>
      <c r="G274" s="29"/>
      <c r="H274" s="29"/>
      <c r="I274" s="29"/>
      <c r="J274" s="29"/>
      <c r="K274" s="29"/>
      <c r="L274" s="29"/>
      <c r="M274" s="30"/>
      <c r="N274" s="29"/>
      <c r="O274" s="30"/>
      <c r="P274" s="18"/>
      <c r="Q274" s="32"/>
      <c r="R274" s="32"/>
    </row>
    <row r="275" spans="1:18" ht="15">
      <c r="A275" s="16"/>
      <c r="B275" s="69" t="s">
        <v>163</v>
      </c>
      <c r="C275" s="79"/>
      <c r="D275" s="17"/>
      <c r="E275" s="17"/>
      <c r="F275" s="29"/>
      <c r="G275" s="29"/>
      <c r="H275" s="29"/>
      <c r="I275" s="29"/>
      <c r="J275" s="29"/>
      <c r="K275" s="29"/>
      <c r="L275" s="29"/>
      <c r="M275" s="30"/>
      <c r="N275" s="29"/>
      <c r="O275" s="30"/>
      <c r="P275" s="18"/>
      <c r="Q275" s="32"/>
      <c r="R275" s="32"/>
    </row>
    <row r="276" spans="1:18" ht="15">
      <c r="A276" s="16"/>
      <c r="B276" s="69" t="s">
        <v>164</v>
      </c>
      <c r="C276" s="79"/>
      <c r="D276" s="17"/>
      <c r="E276" s="17"/>
      <c r="F276" s="29"/>
      <c r="G276" s="29"/>
      <c r="H276" s="29"/>
      <c r="I276" s="29"/>
      <c r="J276" s="29"/>
      <c r="K276" s="29"/>
      <c r="L276" s="29"/>
      <c r="M276" s="30"/>
      <c r="N276" s="29"/>
      <c r="O276" s="30"/>
      <c r="P276" s="18"/>
      <c r="Q276" s="32"/>
      <c r="R276" s="32"/>
    </row>
    <row r="277" spans="1:18" ht="15">
      <c r="A277" s="16"/>
      <c r="B277" s="69" t="s">
        <v>165</v>
      </c>
      <c r="C277" s="79"/>
      <c r="D277" s="17"/>
      <c r="E277" s="17"/>
      <c r="F277" s="29"/>
      <c r="G277" s="29"/>
      <c r="H277" s="29"/>
      <c r="I277" s="29"/>
      <c r="J277" s="29"/>
      <c r="K277" s="29"/>
      <c r="L277" s="29"/>
      <c r="M277" s="30"/>
      <c r="N277" s="29"/>
      <c r="O277" s="30"/>
      <c r="P277" s="18"/>
      <c r="Q277" s="32"/>
      <c r="R277" s="32"/>
    </row>
    <row r="278" spans="1:18" ht="15">
      <c r="A278" s="16"/>
      <c r="B278" s="69" t="s">
        <v>166</v>
      </c>
      <c r="C278" s="79"/>
      <c r="D278" s="17"/>
      <c r="E278" s="17"/>
      <c r="F278" s="29"/>
      <c r="G278" s="29"/>
      <c r="H278" s="29"/>
      <c r="I278" s="29"/>
      <c r="J278" s="29"/>
      <c r="K278" s="29"/>
      <c r="L278" s="29"/>
      <c r="M278" s="30"/>
      <c r="N278" s="29"/>
      <c r="O278" s="30"/>
      <c r="P278" s="18"/>
      <c r="Q278" s="32"/>
      <c r="R278" s="32"/>
    </row>
    <row r="279" spans="1:18" ht="15">
      <c r="A279" s="16"/>
      <c r="B279" s="69" t="s">
        <v>167</v>
      </c>
      <c r="C279" s="79"/>
      <c r="D279" s="17"/>
      <c r="E279" s="17"/>
      <c r="F279" s="29"/>
      <c r="G279" s="29"/>
      <c r="H279" s="29"/>
      <c r="I279" s="29"/>
      <c r="J279" s="29"/>
      <c r="K279" s="29"/>
      <c r="L279" s="29"/>
      <c r="M279" s="30"/>
      <c r="N279" s="29"/>
      <c r="O279" s="30"/>
      <c r="P279" s="18"/>
      <c r="Q279" s="32"/>
      <c r="R279" s="32"/>
    </row>
    <row r="280" spans="1:18" ht="15">
      <c r="A280" s="16"/>
      <c r="B280" s="69" t="s">
        <v>168</v>
      </c>
      <c r="C280" s="79"/>
      <c r="D280" s="17"/>
      <c r="E280" s="17"/>
      <c r="F280" s="29"/>
      <c r="G280" s="29"/>
      <c r="H280" s="29"/>
      <c r="I280" s="29"/>
      <c r="J280" s="29"/>
      <c r="K280" s="29"/>
      <c r="L280" s="29"/>
      <c r="M280" s="30"/>
      <c r="N280" s="29"/>
      <c r="O280" s="30"/>
      <c r="P280" s="18"/>
      <c r="Q280" s="32"/>
      <c r="R280" s="32"/>
    </row>
    <row r="281" spans="1:18" ht="15">
      <c r="A281" s="16"/>
      <c r="B281" s="69" t="s">
        <v>169</v>
      </c>
      <c r="C281" s="79"/>
      <c r="D281" s="17"/>
      <c r="E281" s="17"/>
      <c r="F281" s="29"/>
      <c r="G281" s="29"/>
      <c r="H281" s="29"/>
      <c r="I281" s="29"/>
      <c r="J281" s="29"/>
      <c r="K281" s="29"/>
      <c r="L281" s="29"/>
      <c r="M281" s="30"/>
      <c r="N281" s="29"/>
      <c r="O281" s="30"/>
      <c r="P281" s="18"/>
      <c r="Q281" s="32"/>
      <c r="R281" s="32"/>
    </row>
    <row r="282" spans="1:18" ht="30">
      <c r="A282" s="16"/>
      <c r="B282" s="69" t="s">
        <v>170</v>
      </c>
      <c r="C282" s="79"/>
      <c r="D282" s="17"/>
      <c r="E282" s="17"/>
      <c r="F282" s="29"/>
      <c r="G282" s="29"/>
      <c r="H282" s="29"/>
      <c r="I282" s="29"/>
      <c r="J282" s="29"/>
      <c r="K282" s="29"/>
      <c r="L282" s="29"/>
      <c r="M282" s="30"/>
      <c r="N282" s="29"/>
      <c r="O282" s="30"/>
      <c r="P282" s="18"/>
      <c r="Q282" s="32"/>
      <c r="R282" s="32"/>
    </row>
    <row r="283" spans="1:18" ht="30">
      <c r="A283" s="16"/>
      <c r="B283" s="69" t="s">
        <v>171</v>
      </c>
      <c r="C283" s="79"/>
      <c r="D283" s="17"/>
      <c r="E283" s="17"/>
      <c r="F283" s="29"/>
      <c r="G283" s="29"/>
      <c r="H283" s="29"/>
      <c r="I283" s="29"/>
      <c r="J283" s="29"/>
      <c r="K283" s="29"/>
      <c r="L283" s="29"/>
      <c r="M283" s="30"/>
      <c r="N283" s="29"/>
      <c r="O283" s="30"/>
      <c r="P283" s="18"/>
      <c r="Q283" s="32"/>
      <c r="R283" s="32"/>
    </row>
    <row r="284" spans="1:18" ht="30">
      <c r="A284" s="16"/>
      <c r="B284" s="69" t="s">
        <v>172</v>
      </c>
      <c r="C284" s="79"/>
      <c r="D284" s="17"/>
      <c r="E284" s="17"/>
      <c r="F284" s="29"/>
      <c r="G284" s="29"/>
      <c r="H284" s="29"/>
      <c r="I284" s="29"/>
      <c r="J284" s="29"/>
      <c r="K284" s="29"/>
      <c r="L284" s="29"/>
      <c r="M284" s="30"/>
      <c r="N284" s="29"/>
      <c r="O284" s="30"/>
      <c r="P284" s="18"/>
      <c r="Q284" s="32"/>
      <c r="R284" s="32"/>
    </row>
    <row r="285" spans="1:18" ht="15">
      <c r="A285" s="16"/>
      <c r="B285" s="69" t="s">
        <v>173</v>
      </c>
      <c r="C285" s="79"/>
      <c r="D285" s="17"/>
      <c r="E285" s="17"/>
      <c r="F285" s="29"/>
      <c r="G285" s="29"/>
      <c r="H285" s="29"/>
      <c r="I285" s="29"/>
      <c r="J285" s="29"/>
      <c r="K285" s="29"/>
      <c r="L285" s="29"/>
      <c r="M285" s="30"/>
      <c r="N285" s="29"/>
      <c r="O285" s="30"/>
      <c r="P285" s="18"/>
      <c r="Q285" s="32"/>
      <c r="R285" s="32"/>
    </row>
    <row r="286" spans="1:18" ht="15">
      <c r="A286" s="16"/>
      <c r="B286" s="69" t="s">
        <v>174</v>
      </c>
      <c r="C286" s="79"/>
      <c r="D286" s="17"/>
      <c r="E286" s="17"/>
      <c r="F286" s="29"/>
      <c r="G286" s="29"/>
      <c r="H286" s="29"/>
      <c r="I286" s="29"/>
      <c r="J286" s="29"/>
      <c r="K286" s="29"/>
      <c r="L286" s="29"/>
      <c r="M286" s="30"/>
      <c r="N286" s="29"/>
      <c r="O286" s="30"/>
      <c r="P286" s="18"/>
      <c r="Q286" s="32"/>
      <c r="R286" s="32"/>
    </row>
    <row r="287" spans="1:18" ht="15">
      <c r="A287" s="16"/>
      <c r="B287" s="69" t="s">
        <v>175</v>
      </c>
      <c r="C287" s="79"/>
      <c r="D287" s="17"/>
      <c r="E287" s="17"/>
      <c r="F287" s="29"/>
      <c r="G287" s="29"/>
      <c r="H287" s="29"/>
      <c r="I287" s="29"/>
      <c r="J287" s="29"/>
      <c r="K287" s="29"/>
      <c r="L287" s="29"/>
      <c r="M287" s="30"/>
      <c r="N287" s="29"/>
      <c r="O287" s="30"/>
      <c r="P287" s="18"/>
      <c r="Q287" s="32"/>
      <c r="R287" s="32"/>
    </row>
    <row r="288" spans="1:18" ht="15">
      <c r="A288" s="16"/>
      <c r="B288" s="69" t="s">
        <v>176</v>
      </c>
      <c r="C288" s="79"/>
      <c r="D288" s="17"/>
      <c r="E288" s="17"/>
      <c r="F288" s="29"/>
      <c r="G288" s="29"/>
      <c r="H288" s="29"/>
      <c r="I288" s="29"/>
      <c r="J288" s="29"/>
      <c r="K288" s="29"/>
      <c r="L288" s="29"/>
      <c r="M288" s="30"/>
      <c r="N288" s="29"/>
      <c r="O288" s="30"/>
      <c r="P288" s="18"/>
      <c r="Q288" s="32"/>
      <c r="R288" s="32"/>
    </row>
    <row r="289" spans="1:18" ht="15">
      <c r="A289" s="16"/>
      <c r="B289" s="69"/>
      <c r="C289" s="79"/>
      <c r="D289" s="17"/>
      <c r="E289" s="17"/>
      <c r="F289" s="29"/>
      <c r="G289" s="29"/>
      <c r="H289" s="29"/>
      <c r="I289" s="29"/>
      <c r="J289" s="29"/>
      <c r="K289" s="29"/>
      <c r="L289" s="29"/>
      <c r="M289" s="30"/>
      <c r="N289" s="29"/>
      <c r="O289" s="30"/>
      <c r="P289" s="18"/>
      <c r="Q289" s="32"/>
      <c r="R289" s="32"/>
    </row>
    <row r="290" spans="1:18" ht="15">
      <c r="A290" s="16"/>
      <c r="B290" s="69" t="s">
        <v>177</v>
      </c>
      <c r="C290" s="79"/>
      <c r="D290" s="17"/>
      <c r="E290" s="17"/>
      <c r="F290" s="29"/>
      <c r="G290" s="29"/>
      <c r="H290" s="29"/>
      <c r="I290" s="29"/>
      <c r="J290" s="29"/>
      <c r="K290" s="29"/>
      <c r="L290" s="29"/>
      <c r="M290" s="30"/>
      <c r="N290" s="29"/>
      <c r="O290" s="30"/>
      <c r="P290" s="18"/>
      <c r="Q290" s="32"/>
      <c r="R290" s="32"/>
    </row>
    <row r="291" spans="1:18" ht="15">
      <c r="A291" s="16"/>
      <c r="B291" s="69" t="s">
        <v>178</v>
      </c>
      <c r="C291" s="79"/>
      <c r="D291" s="17"/>
      <c r="E291" s="17"/>
      <c r="F291" s="29"/>
      <c r="G291" s="29"/>
      <c r="H291" s="29"/>
      <c r="I291" s="29"/>
      <c r="J291" s="29"/>
      <c r="K291" s="29"/>
      <c r="L291" s="29"/>
      <c r="M291" s="30"/>
      <c r="N291" s="29"/>
      <c r="O291" s="30"/>
      <c r="P291" s="18"/>
      <c r="Q291" s="32"/>
      <c r="R291" s="32"/>
    </row>
    <row r="292" spans="1:18" ht="15">
      <c r="A292" s="16"/>
      <c r="B292" s="69" t="s">
        <v>179</v>
      </c>
      <c r="C292" s="79"/>
      <c r="D292" s="17"/>
      <c r="E292" s="17"/>
      <c r="F292" s="29"/>
      <c r="G292" s="29"/>
      <c r="H292" s="29"/>
      <c r="I292" s="29"/>
      <c r="J292" s="29"/>
      <c r="K292" s="29"/>
      <c r="L292" s="29"/>
      <c r="M292" s="30"/>
      <c r="N292" s="29"/>
      <c r="O292" s="30"/>
      <c r="P292" s="18"/>
      <c r="Q292" s="32"/>
      <c r="R292" s="32"/>
    </row>
    <row r="293" spans="1:18" ht="15">
      <c r="A293" s="16"/>
      <c r="B293" s="69" t="s">
        <v>180</v>
      </c>
      <c r="C293" s="79"/>
      <c r="D293" s="17"/>
      <c r="E293" s="17"/>
      <c r="F293" s="29"/>
      <c r="G293" s="29"/>
      <c r="H293" s="29"/>
      <c r="I293" s="29"/>
      <c r="J293" s="29"/>
      <c r="K293" s="29"/>
      <c r="L293" s="29"/>
      <c r="M293" s="30"/>
      <c r="N293" s="29"/>
      <c r="O293" s="30"/>
      <c r="P293" s="18"/>
      <c r="Q293" s="32"/>
      <c r="R293" s="32"/>
    </row>
    <row r="294" ht="15">
      <c r="C294" s="82"/>
    </row>
    <row r="295" ht="15">
      <c r="C295" s="82"/>
    </row>
    <row r="296" ht="15">
      <c r="C296" s="82"/>
    </row>
    <row r="297" ht="15">
      <c r="C297" s="82"/>
    </row>
    <row r="298" ht="15">
      <c r="C298" s="82"/>
    </row>
    <row r="299" ht="15">
      <c r="C299" s="82"/>
    </row>
    <row r="300" ht="15">
      <c r="C300" s="82"/>
    </row>
    <row r="301" ht="15">
      <c r="C301" s="82"/>
    </row>
    <row r="302" ht="15">
      <c r="C302" s="82"/>
    </row>
    <row r="303" ht="15">
      <c r="C303" s="82"/>
    </row>
    <row r="304" ht="15">
      <c r="C304" s="82"/>
    </row>
    <row r="305" ht="15">
      <c r="C305" s="82"/>
    </row>
    <row r="306" ht="15">
      <c r="C306" s="82"/>
    </row>
    <row r="307" ht="15">
      <c r="C307" s="82"/>
    </row>
    <row r="308" ht="15">
      <c r="C308" s="82"/>
    </row>
    <row r="309" ht="15">
      <c r="C309" s="82"/>
    </row>
    <row r="310" ht="15">
      <c r="C310" s="82"/>
    </row>
    <row r="311" ht="15">
      <c r="C311" s="82"/>
    </row>
    <row r="312" ht="15">
      <c r="C312" s="82"/>
    </row>
    <row r="313" ht="15">
      <c r="C313" s="82"/>
    </row>
    <row r="314" ht="15">
      <c r="C314" s="82"/>
    </row>
    <row r="315" ht="15">
      <c r="C315" s="82"/>
    </row>
    <row r="316" ht="15">
      <c r="C316" s="82"/>
    </row>
    <row r="317" ht="15">
      <c r="C317" s="82"/>
    </row>
    <row r="318" ht="15">
      <c r="C318" s="82"/>
    </row>
    <row r="319" ht="15">
      <c r="C319" s="82"/>
    </row>
    <row r="320" ht="15">
      <c r="C320" s="82"/>
    </row>
    <row r="321" ht="15">
      <c r="C321" s="82"/>
    </row>
    <row r="322" ht="15">
      <c r="C322" s="82"/>
    </row>
    <row r="323" ht="15">
      <c r="C323" s="82"/>
    </row>
    <row r="324" ht="15">
      <c r="C324" s="82"/>
    </row>
    <row r="325" ht="15">
      <c r="C325" s="82"/>
    </row>
    <row r="326" ht="15">
      <c r="C326" s="82"/>
    </row>
    <row r="327" ht="15">
      <c r="C327" s="82"/>
    </row>
    <row r="328" ht="15">
      <c r="C328" s="82"/>
    </row>
    <row r="329" ht="15">
      <c r="C329" s="82"/>
    </row>
    <row r="330" ht="15">
      <c r="C330" s="82"/>
    </row>
    <row r="331" ht="15">
      <c r="C331" s="82"/>
    </row>
    <row r="332" ht="15">
      <c r="C332" s="82"/>
    </row>
    <row r="333" ht="15">
      <c r="C333" s="82"/>
    </row>
    <row r="334" ht="15">
      <c r="C334" s="82"/>
    </row>
    <row r="335" ht="15">
      <c r="C335" s="82"/>
    </row>
    <row r="336" ht="15">
      <c r="C336" s="82"/>
    </row>
    <row r="337" ht="15">
      <c r="C337" s="82"/>
    </row>
    <row r="338" ht="15">
      <c r="C338" s="82"/>
    </row>
    <row r="339" ht="15">
      <c r="C339" s="82"/>
    </row>
    <row r="340" ht="15">
      <c r="C340" s="82"/>
    </row>
    <row r="341" ht="15">
      <c r="C341" s="82"/>
    </row>
    <row r="342" ht="15">
      <c r="C342" s="82"/>
    </row>
    <row r="343" ht="15">
      <c r="C343" s="82"/>
    </row>
    <row r="344" ht="15">
      <c r="C344" s="82"/>
    </row>
    <row r="345" ht="15">
      <c r="C345" s="82"/>
    </row>
    <row r="346" ht="15">
      <c r="C346" s="82"/>
    </row>
    <row r="347" ht="15">
      <c r="C347" s="82"/>
    </row>
    <row r="348" ht="15">
      <c r="C348" s="82"/>
    </row>
    <row r="349" ht="15">
      <c r="C349" s="82"/>
    </row>
    <row r="350" ht="15">
      <c r="C350" s="82"/>
    </row>
    <row r="351" ht="15">
      <c r="C351" s="82"/>
    </row>
    <row r="352" ht="15">
      <c r="C352" s="82"/>
    </row>
    <row r="353" ht="15">
      <c r="C353" s="82"/>
    </row>
    <row r="354" ht="15">
      <c r="C354" s="82"/>
    </row>
    <row r="355" ht="15">
      <c r="C355" s="82"/>
    </row>
    <row r="356" ht="15">
      <c r="C356" s="82"/>
    </row>
    <row r="357" ht="15">
      <c r="C357" s="82"/>
    </row>
    <row r="358" ht="15">
      <c r="C358" s="82"/>
    </row>
    <row r="359" ht="15">
      <c r="C359" s="82"/>
    </row>
    <row r="360" ht="15">
      <c r="C360" s="82"/>
    </row>
    <row r="361" ht="15">
      <c r="C361" s="82"/>
    </row>
    <row r="362" ht="15">
      <c r="C362" s="82"/>
    </row>
    <row r="363" ht="15">
      <c r="C363" s="82"/>
    </row>
    <row r="364" ht="15">
      <c r="C364" s="82"/>
    </row>
    <row r="365" ht="15">
      <c r="C365" s="82"/>
    </row>
    <row r="366" ht="15">
      <c r="C366" s="82"/>
    </row>
    <row r="367" ht="15">
      <c r="C367" s="82"/>
    </row>
    <row r="368" ht="15">
      <c r="C368" s="82"/>
    </row>
    <row r="369" ht="15">
      <c r="C369" s="82"/>
    </row>
    <row r="370" ht="15">
      <c r="C370" s="82"/>
    </row>
    <row r="371" ht="15">
      <c r="C371" s="82"/>
    </row>
    <row r="372" ht="15">
      <c r="C372" s="82"/>
    </row>
    <row r="373" ht="15">
      <c r="C373" s="82"/>
    </row>
    <row r="374" ht="15">
      <c r="C374" s="82"/>
    </row>
    <row r="375" ht="15">
      <c r="C375" s="82"/>
    </row>
    <row r="376" ht="15">
      <c r="C376" s="82"/>
    </row>
    <row r="377" ht="15">
      <c r="C377" s="82"/>
    </row>
    <row r="378" ht="15">
      <c r="C378" s="82"/>
    </row>
    <row r="379" ht="15">
      <c r="C379" s="82"/>
    </row>
    <row r="380" ht="15">
      <c r="C380" s="82"/>
    </row>
    <row r="381" ht="15">
      <c r="C381" s="82"/>
    </row>
    <row r="382" ht="15">
      <c r="C382" s="82"/>
    </row>
    <row r="383" ht="15">
      <c r="C383" s="82"/>
    </row>
    <row r="384" ht="15">
      <c r="C384" s="82"/>
    </row>
    <row r="385" ht="15">
      <c r="C385" s="82"/>
    </row>
    <row r="386" ht="15">
      <c r="C386" s="82"/>
    </row>
    <row r="387" ht="15">
      <c r="C387" s="82"/>
    </row>
    <row r="388" ht="15">
      <c r="C388" s="82"/>
    </row>
    <row r="389" ht="15">
      <c r="C389" s="82"/>
    </row>
    <row r="390" ht="15">
      <c r="C390" s="82"/>
    </row>
    <row r="391" ht="15">
      <c r="C391" s="82"/>
    </row>
    <row r="392" ht="15">
      <c r="C392" s="82"/>
    </row>
    <row r="393" ht="15">
      <c r="C393" s="82"/>
    </row>
    <row r="394" ht="15">
      <c r="C394" s="82"/>
    </row>
    <row r="395" ht="15">
      <c r="C395" s="82"/>
    </row>
    <row r="396" ht="15">
      <c r="C396" s="82"/>
    </row>
    <row r="397" ht="15">
      <c r="C397" s="82"/>
    </row>
    <row r="398" ht="15">
      <c r="C398" s="82"/>
    </row>
    <row r="399" ht="15">
      <c r="C399" s="82"/>
    </row>
    <row r="400" ht="15">
      <c r="C400" s="82"/>
    </row>
    <row r="401" ht="15">
      <c r="C401" s="82"/>
    </row>
    <row r="402" ht="15">
      <c r="C402" s="82"/>
    </row>
    <row r="403" ht="15">
      <c r="C403" s="82"/>
    </row>
    <row r="404" ht="15">
      <c r="C404" s="82"/>
    </row>
    <row r="405" ht="15">
      <c r="C405" s="82"/>
    </row>
    <row r="406" ht="15">
      <c r="C406" s="82"/>
    </row>
    <row r="407" ht="15">
      <c r="C407" s="82"/>
    </row>
    <row r="408" ht="15">
      <c r="C408" s="82"/>
    </row>
    <row r="409" ht="15">
      <c r="C409" s="82"/>
    </row>
    <row r="410" ht="15">
      <c r="C410" s="82"/>
    </row>
    <row r="411" ht="15">
      <c r="C411" s="82"/>
    </row>
    <row r="412" ht="15">
      <c r="C412" s="82"/>
    </row>
    <row r="413" ht="15">
      <c r="C413" s="82"/>
    </row>
    <row r="414" ht="15">
      <c r="C414" s="82"/>
    </row>
    <row r="415" ht="15">
      <c r="C415" s="82"/>
    </row>
    <row r="416" ht="15">
      <c r="C416" s="82"/>
    </row>
    <row r="417" ht="15">
      <c r="C417" s="82"/>
    </row>
    <row r="418" ht="15">
      <c r="C418" s="82"/>
    </row>
    <row r="419" ht="15">
      <c r="C419" s="82"/>
    </row>
    <row r="420" ht="15">
      <c r="C420" s="82"/>
    </row>
    <row r="421" ht="15">
      <c r="C421" s="82"/>
    </row>
    <row r="422" ht="15">
      <c r="C422" s="82"/>
    </row>
    <row r="423" ht="15">
      <c r="C423" s="82"/>
    </row>
    <row r="424" ht="15">
      <c r="C424" s="82"/>
    </row>
    <row r="425" ht="15">
      <c r="C425" s="82"/>
    </row>
    <row r="426" ht="15">
      <c r="C426" s="82"/>
    </row>
    <row r="427" ht="15">
      <c r="C427" s="82"/>
    </row>
    <row r="428" ht="15">
      <c r="C428" s="82"/>
    </row>
    <row r="429" ht="15">
      <c r="C429" s="82"/>
    </row>
    <row r="430" ht="15">
      <c r="C430" s="82"/>
    </row>
    <row r="431" ht="15">
      <c r="C431" s="82"/>
    </row>
    <row r="432" ht="15">
      <c r="C432" s="82"/>
    </row>
    <row r="433" ht="15">
      <c r="C433" s="82"/>
    </row>
    <row r="434" ht="15">
      <c r="C434" s="82"/>
    </row>
    <row r="435" ht="15">
      <c r="C435" s="82"/>
    </row>
    <row r="436" ht="15">
      <c r="C436" s="82"/>
    </row>
    <row r="437" ht="15">
      <c r="C437" s="82"/>
    </row>
    <row r="438" ht="15">
      <c r="C438" s="82"/>
    </row>
    <row r="439" ht="15">
      <c r="C439" s="82"/>
    </row>
    <row r="440" ht="15">
      <c r="C440" s="82"/>
    </row>
    <row r="441" ht="15">
      <c r="C441" s="82"/>
    </row>
    <row r="442" ht="15">
      <c r="C442" s="82"/>
    </row>
    <row r="443" ht="15">
      <c r="C443" s="82"/>
    </row>
    <row r="444" ht="15">
      <c r="C444" s="82"/>
    </row>
    <row r="445" ht="15">
      <c r="C445" s="82"/>
    </row>
    <row r="446" ht="15">
      <c r="C446" s="82"/>
    </row>
    <row r="447" ht="15">
      <c r="C447" s="82"/>
    </row>
    <row r="448" ht="15">
      <c r="C448" s="82"/>
    </row>
    <row r="449" ht="15">
      <c r="C449" s="82"/>
    </row>
    <row r="450" ht="15">
      <c r="C450" s="82"/>
    </row>
    <row r="451" ht="15">
      <c r="C451" s="82"/>
    </row>
    <row r="452" ht="15">
      <c r="C452" s="82"/>
    </row>
    <row r="453" ht="15">
      <c r="C453" s="82"/>
    </row>
    <row r="454" ht="15">
      <c r="C454" s="82"/>
    </row>
    <row r="455" ht="15">
      <c r="C455" s="82"/>
    </row>
    <row r="456" ht="15">
      <c r="C456" s="82"/>
    </row>
    <row r="457" ht="15">
      <c r="C457" s="82"/>
    </row>
    <row r="458" ht="15">
      <c r="C458" s="82"/>
    </row>
    <row r="459" ht="15">
      <c r="C459" s="82"/>
    </row>
    <row r="460" ht="15">
      <c r="C460" s="82"/>
    </row>
    <row r="461" ht="15">
      <c r="C461" s="82"/>
    </row>
    <row r="462" ht="15">
      <c r="C462" s="82"/>
    </row>
    <row r="463" ht="15">
      <c r="C463" s="82"/>
    </row>
    <row r="464" ht="15">
      <c r="C464" s="82"/>
    </row>
    <row r="465" ht="15">
      <c r="C465" s="82"/>
    </row>
    <row r="466" ht="15">
      <c r="C466" s="82"/>
    </row>
    <row r="467" ht="15">
      <c r="C467" s="82"/>
    </row>
    <row r="468" ht="15">
      <c r="C468" s="82"/>
    </row>
    <row r="469" ht="15">
      <c r="C469" s="82"/>
    </row>
    <row r="470" ht="15">
      <c r="C470" s="82"/>
    </row>
    <row r="471" ht="15">
      <c r="C471" s="82"/>
    </row>
    <row r="472" ht="15">
      <c r="C472" s="82"/>
    </row>
    <row r="473" ht="15">
      <c r="C473" s="82"/>
    </row>
    <row r="474" ht="15">
      <c r="C474" s="82"/>
    </row>
    <row r="475" ht="15">
      <c r="C475" s="82"/>
    </row>
    <row r="476" ht="15">
      <c r="C476" s="82"/>
    </row>
    <row r="477" ht="15">
      <c r="C477" s="82"/>
    </row>
    <row r="478" ht="15">
      <c r="C478" s="82"/>
    </row>
    <row r="479" ht="15">
      <c r="C479" s="82"/>
    </row>
    <row r="480" ht="15">
      <c r="C480" s="82"/>
    </row>
    <row r="481" ht="15">
      <c r="C481" s="82"/>
    </row>
    <row r="482" ht="15">
      <c r="C482" s="82"/>
    </row>
    <row r="483" ht="15">
      <c r="C483" s="82"/>
    </row>
    <row r="484" ht="15">
      <c r="C484" s="82"/>
    </row>
    <row r="485" ht="15">
      <c r="C485" s="82"/>
    </row>
    <row r="486" ht="15">
      <c r="C486" s="82"/>
    </row>
    <row r="487" ht="15">
      <c r="C487" s="82"/>
    </row>
    <row r="488" ht="15">
      <c r="C488" s="82"/>
    </row>
    <row r="489" ht="15">
      <c r="C489" s="82"/>
    </row>
    <row r="490" ht="15">
      <c r="C490" s="82"/>
    </row>
    <row r="491" ht="15">
      <c r="C491" s="82"/>
    </row>
    <row r="492" ht="15">
      <c r="C492" s="82"/>
    </row>
    <row r="493" ht="15">
      <c r="C493" s="82"/>
    </row>
    <row r="494" ht="15">
      <c r="C494" s="82"/>
    </row>
    <row r="495" ht="15">
      <c r="C495" s="82"/>
    </row>
    <row r="496" ht="15">
      <c r="C496" s="82"/>
    </row>
    <row r="497" ht="15">
      <c r="C497" s="82"/>
    </row>
    <row r="498" ht="15">
      <c r="C498" s="82"/>
    </row>
    <row r="499" ht="15">
      <c r="C499" s="82"/>
    </row>
    <row r="500" ht="15">
      <c r="C500" s="82"/>
    </row>
    <row r="501" ht="15">
      <c r="C501" s="82"/>
    </row>
    <row r="502" ht="15">
      <c r="C502" s="82"/>
    </row>
    <row r="503" ht="15">
      <c r="C503" s="82"/>
    </row>
    <row r="504" ht="15">
      <c r="C504" s="82"/>
    </row>
    <row r="505" ht="15">
      <c r="C505" s="82"/>
    </row>
    <row r="506" ht="15">
      <c r="C506" s="82"/>
    </row>
    <row r="507" ht="15">
      <c r="C507" s="82"/>
    </row>
    <row r="508" ht="15">
      <c r="C508" s="82"/>
    </row>
    <row r="509" ht="15">
      <c r="C509" s="82"/>
    </row>
    <row r="510" ht="15">
      <c r="C510" s="82"/>
    </row>
    <row r="511" ht="15">
      <c r="C511" s="82"/>
    </row>
    <row r="512" ht="15">
      <c r="C512" s="82"/>
    </row>
    <row r="513" ht="15">
      <c r="C513" s="82"/>
    </row>
    <row r="514" ht="15">
      <c r="C514" s="82"/>
    </row>
    <row r="515" ht="15">
      <c r="C515" s="82"/>
    </row>
    <row r="516" ht="15">
      <c r="C516" s="82"/>
    </row>
    <row r="517" ht="15">
      <c r="C517" s="82"/>
    </row>
    <row r="518" ht="15">
      <c r="C518" s="82"/>
    </row>
    <row r="519" ht="15">
      <c r="C519" s="82"/>
    </row>
    <row r="520" ht="15">
      <c r="C520" s="82"/>
    </row>
    <row r="521" ht="15">
      <c r="C521" s="82"/>
    </row>
    <row r="522" ht="15">
      <c r="C522" s="82"/>
    </row>
    <row r="523" ht="15">
      <c r="C523" s="82"/>
    </row>
    <row r="524" ht="15">
      <c r="C524" s="82"/>
    </row>
    <row r="525" ht="15">
      <c r="C525" s="82"/>
    </row>
    <row r="526" ht="15">
      <c r="C526" s="82"/>
    </row>
    <row r="527" ht="15">
      <c r="C527" s="82"/>
    </row>
    <row r="528" ht="15">
      <c r="C528" s="82"/>
    </row>
    <row r="529" ht="15">
      <c r="C529" s="82"/>
    </row>
    <row r="530" ht="15">
      <c r="C530" s="82"/>
    </row>
    <row r="531" ht="15">
      <c r="C531" s="82"/>
    </row>
    <row r="532" ht="15">
      <c r="C532" s="82"/>
    </row>
    <row r="533" ht="15">
      <c r="C533" s="82"/>
    </row>
    <row r="534" ht="15">
      <c r="C534" s="82"/>
    </row>
    <row r="535" ht="15">
      <c r="C535" s="82"/>
    </row>
    <row r="536" ht="15">
      <c r="C536" s="82"/>
    </row>
    <row r="537" ht="15">
      <c r="C537" s="82"/>
    </row>
    <row r="538" ht="15">
      <c r="C538" s="82"/>
    </row>
    <row r="539" ht="15">
      <c r="C539" s="82"/>
    </row>
    <row r="540" ht="15">
      <c r="C540" s="82"/>
    </row>
    <row r="541" ht="15">
      <c r="C541" s="82"/>
    </row>
    <row r="542" ht="15">
      <c r="C542" s="82"/>
    </row>
    <row r="543" ht="15">
      <c r="C543" s="82"/>
    </row>
    <row r="544" ht="15">
      <c r="C544" s="82"/>
    </row>
    <row r="545" ht="15">
      <c r="C545" s="82"/>
    </row>
    <row r="546" ht="15">
      <c r="C546" s="82"/>
    </row>
    <row r="547" ht="15">
      <c r="C547" s="82"/>
    </row>
    <row r="548" ht="15">
      <c r="C548" s="82"/>
    </row>
    <row r="549" ht="15">
      <c r="C549" s="82"/>
    </row>
    <row r="550" ht="15">
      <c r="C550" s="82"/>
    </row>
    <row r="551" ht="15">
      <c r="C551" s="82"/>
    </row>
    <row r="552" ht="15">
      <c r="C552" s="82"/>
    </row>
    <row r="553" ht="15">
      <c r="C553" s="82"/>
    </row>
    <row r="554" ht="15">
      <c r="C554" s="82"/>
    </row>
    <row r="555" ht="15">
      <c r="C555" s="82"/>
    </row>
    <row r="556" ht="15">
      <c r="C556" s="82"/>
    </row>
    <row r="557" ht="15">
      <c r="C557" s="82"/>
    </row>
    <row r="558" ht="15">
      <c r="C558" s="82"/>
    </row>
    <row r="559" ht="15">
      <c r="C559" s="82"/>
    </row>
    <row r="560" ht="15">
      <c r="C560" s="82"/>
    </row>
    <row r="561" ht="15">
      <c r="C561" s="82"/>
    </row>
    <row r="562" ht="15">
      <c r="C562" s="82"/>
    </row>
    <row r="563" ht="15">
      <c r="C563" s="82"/>
    </row>
    <row r="564" ht="15">
      <c r="C564" s="82"/>
    </row>
    <row r="565" ht="15">
      <c r="C565" s="82"/>
    </row>
    <row r="566" ht="15">
      <c r="C566" s="82"/>
    </row>
    <row r="567" ht="15">
      <c r="C567" s="82"/>
    </row>
    <row r="568" ht="15">
      <c r="C568" s="82"/>
    </row>
    <row r="569" ht="15">
      <c r="C569" s="82"/>
    </row>
    <row r="570" ht="15">
      <c r="C570" s="82"/>
    </row>
    <row r="571" ht="15">
      <c r="C571" s="82"/>
    </row>
    <row r="572" ht="15">
      <c r="C572" s="82"/>
    </row>
    <row r="573" ht="15">
      <c r="C573" s="82"/>
    </row>
    <row r="574" ht="15">
      <c r="C574" s="82"/>
    </row>
    <row r="575" ht="15">
      <c r="C575" s="82"/>
    </row>
    <row r="576" ht="15">
      <c r="C576" s="82"/>
    </row>
    <row r="577" ht="15">
      <c r="C577" s="82"/>
    </row>
    <row r="578" ht="15">
      <c r="C578" s="82"/>
    </row>
    <row r="579" ht="15">
      <c r="C579" s="82"/>
    </row>
    <row r="580" ht="15">
      <c r="C580" s="82"/>
    </row>
    <row r="581" ht="15">
      <c r="C581" s="82"/>
    </row>
    <row r="582" ht="15">
      <c r="C582" s="82"/>
    </row>
    <row r="583" ht="15">
      <c r="C583" s="82"/>
    </row>
    <row r="584" ht="15">
      <c r="C584" s="82"/>
    </row>
    <row r="585" ht="15">
      <c r="C585" s="82"/>
    </row>
    <row r="586" ht="15">
      <c r="C586" s="82"/>
    </row>
    <row r="587" ht="15">
      <c r="C587" s="82"/>
    </row>
    <row r="588" ht="15">
      <c r="C588" s="82"/>
    </row>
    <row r="589" ht="15">
      <c r="C589" s="82"/>
    </row>
    <row r="590" ht="15">
      <c r="C590" s="82"/>
    </row>
    <row r="591" ht="15">
      <c r="C591" s="82"/>
    </row>
    <row r="592" ht="15">
      <c r="C592" s="82"/>
    </row>
    <row r="593" ht="15">
      <c r="C593" s="82"/>
    </row>
    <row r="594" ht="15">
      <c r="C594" s="82"/>
    </row>
    <row r="595" ht="15">
      <c r="C595" s="82"/>
    </row>
    <row r="596" ht="15">
      <c r="C596" s="82"/>
    </row>
    <row r="597" ht="15">
      <c r="C597" s="82"/>
    </row>
    <row r="598" ht="15">
      <c r="C598" s="82"/>
    </row>
    <row r="599" ht="15">
      <c r="C599" s="82"/>
    </row>
    <row r="600" ht="15">
      <c r="C600" s="82"/>
    </row>
    <row r="601" ht="15">
      <c r="C601" s="82"/>
    </row>
    <row r="602" ht="15">
      <c r="C602" s="82"/>
    </row>
    <row r="603" ht="15">
      <c r="C603" s="82"/>
    </row>
    <row r="604" ht="15">
      <c r="C604" s="82"/>
    </row>
    <row r="605" ht="15">
      <c r="C605" s="82"/>
    </row>
    <row r="606" ht="15">
      <c r="C606" s="82"/>
    </row>
    <row r="607" ht="15">
      <c r="C607" s="82"/>
    </row>
    <row r="608" ht="15">
      <c r="C608" s="82"/>
    </row>
    <row r="609" ht="15">
      <c r="C609" s="82"/>
    </row>
    <row r="610" ht="15">
      <c r="C610" s="82"/>
    </row>
    <row r="611" ht="15">
      <c r="C611" s="82"/>
    </row>
    <row r="612" ht="15">
      <c r="C612" s="82"/>
    </row>
    <row r="613" ht="15">
      <c r="C613" s="82"/>
    </row>
    <row r="614" ht="15">
      <c r="C614" s="82"/>
    </row>
    <row r="615" ht="15">
      <c r="C615" s="82"/>
    </row>
    <row r="616" ht="15">
      <c r="C616" s="82"/>
    </row>
    <row r="617" ht="15">
      <c r="C617" s="82"/>
    </row>
    <row r="618" ht="15">
      <c r="C618" s="82"/>
    </row>
    <row r="619" ht="15">
      <c r="C619" s="82"/>
    </row>
    <row r="620" ht="15">
      <c r="C620" s="82"/>
    </row>
    <row r="621" ht="15">
      <c r="C621" s="82"/>
    </row>
    <row r="622" ht="15">
      <c r="C622" s="82"/>
    </row>
    <row r="623" ht="15">
      <c r="C623" s="82"/>
    </row>
    <row r="624" ht="15">
      <c r="C624" s="82"/>
    </row>
    <row r="625" ht="15">
      <c r="C625" s="82"/>
    </row>
    <row r="626" ht="15">
      <c r="C626" s="82"/>
    </row>
    <row r="627" ht="15">
      <c r="C627" s="82"/>
    </row>
    <row r="628" ht="15">
      <c r="C628" s="82"/>
    </row>
    <row r="629" ht="15">
      <c r="C629" s="82"/>
    </row>
    <row r="630" ht="15">
      <c r="C630" s="82"/>
    </row>
    <row r="631" ht="15">
      <c r="C631" s="82"/>
    </row>
    <row r="632" ht="15">
      <c r="C632" s="82"/>
    </row>
    <row r="633" ht="15">
      <c r="C633" s="82"/>
    </row>
    <row r="634" ht="15">
      <c r="C634" s="82"/>
    </row>
    <row r="635" ht="15">
      <c r="C635" s="82"/>
    </row>
    <row r="636" ht="15">
      <c r="C636" s="82"/>
    </row>
    <row r="637" ht="15">
      <c r="C637" s="82"/>
    </row>
    <row r="638" ht="15">
      <c r="C638" s="82"/>
    </row>
    <row r="639" ht="15">
      <c r="C639" s="82"/>
    </row>
    <row r="640" ht="15">
      <c r="C640" s="82"/>
    </row>
    <row r="641" ht="15">
      <c r="C641" s="82"/>
    </row>
    <row r="642" ht="15">
      <c r="C642" s="82"/>
    </row>
    <row r="643" ht="15">
      <c r="C643" s="82"/>
    </row>
    <row r="644" ht="15">
      <c r="C644" s="82"/>
    </row>
    <row r="645" ht="15">
      <c r="C645" s="82"/>
    </row>
    <row r="646" ht="15">
      <c r="C646" s="82"/>
    </row>
    <row r="647" ht="15">
      <c r="C647" s="82"/>
    </row>
    <row r="648" ht="15">
      <c r="C648" s="82"/>
    </row>
    <row r="649" ht="15">
      <c r="C649" s="82"/>
    </row>
    <row r="650" ht="15">
      <c r="C650" s="82"/>
    </row>
    <row r="651" ht="15">
      <c r="C651" s="82"/>
    </row>
    <row r="652" ht="15">
      <c r="C652" s="82"/>
    </row>
    <row r="653" ht="15">
      <c r="C653" s="82"/>
    </row>
    <row r="654" ht="15">
      <c r="C654" s="82"/>
    </row>
    <row r="655" ht="15">
      <c r="C655" s="82"/>
    </row>
    <row r="656" ht="15">
      <c r="C656" s="82"/>
    </row>
    <row r="657" ht="15">
      <c r="C657" s="82"/>
    </row>
    <row r="658" ht="15">
      <c r="C658" s="82"/>
    </row>
    <row r="659" ht="15">
      <c r="C659" s="82"/>
    </row>
    <row r="660" ht="15">
      <c r="C660" s="82"/>
    </row>
    <row r="661" ht="15">
      <c r="C661" s="82"/>
    </row>
    <row r="662" ht="15">
      <c r="C662" s="82"/>
    </row>
    <row r="663" ht="15">
      <c r="C663" s="82"/>
    </row>
    <row r="664" ht="15">
      <c r="C664" s="82"/>
    </row>
    <row r="665" ht="15">
      <c r="C665" s="82"/>
    </row>
    <row r="666" ht="15">
      <c r="C666" s="82"/>
    </row>
    <row r="667" ht="15">
      <c r="C667" s="82"/>
    </row>
    <row r="668" ht="15">
      <c r="C668" s="82"/>
    </row>
    <row r="669" ht="15">
      <c r="C669" s="82"/>
    </row>
    <row r="670" ht="15">
      <c r="C670" s="82"/>
    </row>
    <row r="671" ht="15">
      <c r="C671" s="82"/>
    </row>
    <row r="672" ht="15">
      <c r="C672" s="82"/>
    </row>
    <row r="673" ht="15">
      <c r="C673" s="82"/>
    </row>
    <row r="674" ht="15">
      <c r="C674" s="82"/>
    </row>
    <row r="675" ht="15">
      <c r="C675" s="82"/>
    </row>
    <row r="676" ht="15">
      <c r="C676" s="82"/>
    </row>
    <row r="677" ht="15">
      <c r="C677" s="82"/>
    </row>
    <row r="678" ht="15">
      <c r="C678" s="82"/>
    </row>
    <row r="679" ht="15">
      <c r="C679" s="82"/>
    </row>
    <row r="680" ht="15">
      <c r="C680" s="82"/>
    </row>
    <row r="681" ht="15">
      <c r="C681" s="82"/>
    </row>
    <row r="682" ht="15">
      <c r="C682" s="82"/>
    </row>
    <row r="683" ht="15">
      <c r="C683" s="82"/>
    </row>
    <row r="684" ht="15">
      <c r="C684" s="82"/>
    </row>
    <row r="685" ht="15">
      <c r="C685" s="82"/>
    </row>
    <row r="686" ht="15">
      <c r="C686" s="82"/>
    </row>
    <row r="687" ht="15">
      <c r="C687" s="82"/>
    </row>
    <row r="688" ht="15">
      <c r="C688" s="82"/>
    </row>
    <row r="689" ht="15">
      <c r="C689" s="82"/>
    </row>
    <row r="690" ht="15">
      <c r="C690" s="82"/>
    </row>
    <row r="691" ht="15">
      <c r="C691" s="82"/>
    </row>
    <row r="692" ht="15">
      <c r="C692" s="82"/>
    </row>
    <row r="693" ht="15">
      <c r="C693" s="82"/>
    </row>
    <row r="694" ht="15">
      <c r="C694" s="82"/>
    </row>
    <row r="695" ht="15">
      <c r="C695" s="82"/>
    </row>
    <row r="696" ht="15">
      <c r="C696" s="82"/>
    </row>
    <row r="697" ht="15">
      <c r="C697" s="82"/>
    </row>
    <row r="698" ht="15">
      <c r="C698" s="82"/>
    </row>
    <row r="699" ht="15">
      <c r="C699" s="82"/>
    </row>
    <row r="700" ht="15">
      <c r="C700" s="82"/>
    </row>
    <row r="701" ht="15">
      <c r="C701" s="82"/>
    </row>
    <row r="702" ht="15">
      <c r="C702" s="82"/>
    </row>
    <row r="703" ht="15">
      <c r="C703" s="82"/>
    </row>
    <row r="704" ht="15">
      <c r="C704" s="82"/>
    </row>
    <row r="705" ht="15">
      <c r="C705" s="82"/>
    </row>
    <row r="706" ht="15">
      <c r="C706" s="82"/>
    </row>
    <row r="707" ht="15">
      <c r="C707" s="82"/>
    </row>
    <row r="708" ht="15">
      <c r="C708" s="82"/>
    </row>
    <row r="709" ht="15">
      <c r="C709" s="82"/>
    </row>
    <row r="710" ht="15">
      <c r="C710" s="82"/>
    </row>
    <row r="711" ht="15">
      <c r="C711" s="82"/>
    </row>
    <row r="712" ht="15">
      <c r="C712" s="82"/>
    </row>
    <row r="713" ht="15">
      <c r="C713" s="82"/>
    </row>
    <row r="714" ht="15">
      <c r="C714" s="82"/>
    </row>
    <row r="715" ht="15">
      <c r="C715" s="82"/>
    </row>
    <row r="716" ht="15">
      <c r="C716" s="82"/>
    </row>
    <row r="717" ht="15">
      <c r="C717" s="82"/>
    </row>
    <row r="718" ht="15">
      <c r="C718" s="82"/>
    </row>
    <row r="719" ht="15">
      <c r="C719" s="82"/>
    </row>
    <row r="720" ht="15">
      <c r="C720" s="82"/>
    </row>
    <row r="721" ht="15">
      <c r="C721" s="82"/>
    </row>
    <row r="722" ht="15">
      <c r="C722" s="82"/>
    </row>
    <row r="723" ht="15">
      <c r="C723" s="82"/>
    </row>
    <row r="724" ht="15">
      <c r="C724" s="82"/>
    </row>
    <row r="725" ht="15">
      <c r="C725" s="82"/>
    </row>
    <row r="726" ht="15">
      <c r="C726" s="82"/>
    </row>
    <row r="727" ht="15">
      <c r="C727" s="82"/>
    </row>
    <row r="728" ht="15">
      <c r="C728" s="82"/>
    </row>
    <row r="729" ht="15">
      <c r="C729" s="82"/>
    </row>
    <row r="730" ht="15">
      <c r="C730" s="82"/>
    </row>
    <row r="731" ht="15">
      <c r="C731" s="82"/>
    </row>
    <row r="732" ht="15">
      <c r="C732" s="82"/>
    </row>
    <row r="733" ht="15">
      <c r="C733" s="82"/>
    </row>
    <row r="734" ht="15">
      <c r="C734" s="82"/>
    </row>
    <row r="735" ht="15">
      <c r="C735" s="82"/>
    </row>
    <row r="736" ht="15">
      <c r="C736" s="82"/>
    </row>
    <row r="737" ht="15">
      <c r="C737" s="82"/>
    </row>
    <row r="738" ht="15">
      <c r="C738" s="82"/>
    </row>
    <row r="739" ht="15">
      <c r="C739" s="82"/>
    </row>
    <row r="740" ht="15">
      <c r="C740" s="82"/>
    </row>
    <row r="741" ht="15">
      <c r="C741" s="82"/>
    </row>
    <row r="742" ht="15">
      <c r="C742" s="82"/>
    </row>
    <row r="743" ht="15">
      <c r="C743" s="82"/>
    </row>
    <row r="744" ht="15">
      <c r="C744" s="82"/>
    </row>
    <row r="745" ht="15">
      <c r="C745" s="82"/>
    </row>
    <row r="746" ht="15">
      <c r="C746" s="82"/>
    </row>
    <row r="747" ht="15">
      <c r="C747" s="82"/>
    </row>
    <row r="748" ht="15">
      <c r="C748" s="82"/>
    </row>
    <row r="749" ht="15">
      <c r="C749" s="82"/>
    </row>
    <row r="750" ht="15">
      <c r="C750" s="82"/>
    </row>
    <row r="751" ht="15">
      <c r="C751" s="82"/>
    </row>
    <row r="752" ht="15">
      <c r="C752" s="82"/>
    </row>
    <row r="753" ht="15">
      <c r="C753" s="82"/>
    </row>
    <row r="754" ht="15">
      <c r="C754" s="82"/>
    </row>
    <row r="755" ht="15">
      <c r="C755" s="82"/>
    </row>
    <row r="756" ht="15">
      <c r="C756" s="82"/>
    </row>
    <row r="757" ht="15">
      <c r="C757" s="82"/>
    </row>
    <row r="758" ht="15">
      <c r="C758" s="82"/>
    </row>
    <row r="759" ht="15">
      <c r="C759" s="82"/>
    </row>
    <row r="760" ht="15">
      <c r="C760" s="82"/>
    </row>
    <row r="761" ht="15">
      <c r="C761" s="82"/>
    </row>
    <row r="762" ht="15">
      <c r="C762" s="82"/>
    </row>
    <row r="763" ht="15">
      <c r="C763" s="82"/>
    </row>
    <row r="764" ht="15">
      <c r="C764" s="82"/>
    </row>
    <row r="765" ht="15">
      <c r="C765" s="82"/>
    </row>
    <row r="766" ht="15">
      <c r="C766" s="82"/>
    </row>
    <row r="767" ht="15">
      <c r="C767" s="82"/>
    </row>
    <row r="768" ht="15">
      <c r="C768" s="82"/>
    </row>
    <row r="769" ht="15">
      <c r="C769" s="82"/>
    </row>
    <row r="770" ht="15">
      <c r="C770" s="82"/>
    </row>
    <row r="771" ht="15">
      <c r="C771" s="82"/>
    </row>
    <row r="772" ht="15">
      <c r="C772" s="82"/>
    </row>
    <row r="773" ht="15">
      <c r="C773" s="82"/>
    </row>
    <row r="774" ht="15">
      <c r="C774" s="82"/>
    </row>
    <row r="775" ht="15">
      <c r="C775" s="82"/>
    </row>
    <row r="776" ht="15">
      <c r="C776" s="82"/>
    </row>
    <row r="777" ht="15">
      <c r="C777" s="82"/>
    </row>
    <row r="778" ht="15">
      <c r="C778" s="82"/>
    </row>
    <row r="779" ht="15">
      <c r="C779" s="82"/>
    </row>
    <row r="780" ht="15">
      <c r="C780" s="82"/>
    </row>
    <row r="781" ht="15">
      <c r="C781" s="82"/>
    </row>
    <row r="782" ht="15">
      <c r="C782" s="82"/>
    </row>
    <row r="783" ht="15">
      <c r="C783" s="82"/>
    </row>
    <row r="784" ht="15">
      <c r="C784" s="82"/>
    </row>
    <row r="785" ht="15">
      <c r="C785" s="82"/>
    </row>
    <row r="786" ht="15">
      <c r="C786" s="82"/>
    </row>
    <row r="787" ht="15">
      <c r="C787" s="82"/>
    </row>
    <row r="788" ht="15">
      <c r="C788" s="82"/>
    </row>
    <row r="789" ht="15">
      <c r="C789" s="82"/>
    </row>
    <row r="790" ht="15">
      <c r="C790" s="82"/>
    </row>
    <row r="791" ht="15">
      <c r="C791" s="82"/>
    </row>
    <row r="792" ht="15">
      <c r="C792" s="82"/>
    </row>
    <row r="793" ht="15">
      <c r="C793" s="82"/>
    </row>
    <row r="794" ht="15">
      <c r="C794" s="82"/>
    </row>
    <row r="795" ht="15">
      <c r="C795" s="82"/>
    </row>
    <row r="796" ht="15">
      <c r="C796" s="82"/>
    </row>
    <row r="797" ht="15">
      <c r="C797" s="82"/>
    </row>
    <row r="798" ht="15">
      <c r="C798" s="82"/>
    </row>
    <row r="799" ht="15">
      <c r="C799" s="82"/>
    </row>
    <row r="800" ht="15">
      <c r="C800" s="82"/>
    </row>
    <row r="801" ht="15">
      <c r="C801" s="82"/>
    </row>
    <row r="802" ht="15">
      <c r="C802" s="82"/>
    </row>
    <row r="803" ht="15">
      <c r="C803" s="82"/>
    </row>
    <row r="804" ht="15">
      <c r="C804" s="82"/>
    </row>
    <row r="805" ht="15">
      <c r="C805" s="82"/>
    </row>
    <row r="806" ht="15">
      <c r="C806" s="82"/>
    </row>
    <row r="807" ht="15">
      <c r="C807" s="82"/>
    </row>
    <row r="808" ht="15">
      <c r="C808" s="82"/>
    </row>
    <row r="809" ht="15">
      <c r="C809" s="82"/>
    </row>
    <row r="810" ht="15">
      <c r="C810" s="82"/>
    </row>
    <row r="811" ht="15">
      <c r="C811" s="82"/>
    </row>
    <row r="812" ht="15">
      <c r="C812" s="82"/>
    </row>
    <row r="813" ht="15">
      <c r="C813" s="82"/>
    </row>
    <row r="814" ht="15">
      <c r="C814" s="82"/>
    </row>
  </sheetData>
  <printOptions/>
  <pageMargins left="0.11811023622047245" right="0.11811023622047245" top="0.7874015748031497" bottom="0.7874015748031497" header="0.31496062992125984" footer="0.31496062992125984"/>
  <pageSetup horizontalDpi="600" verticalDpi="600" orientation="landscape" paperSize="8" scale="60" r:id="rId1"/>
  <headerFooter>
    <oddHeader>&amp;L&amp;"Calibri,Regular"&amp;11&amp;K000000Nemocnice Pardubice&amp;C&amp;"Calibri,Regular"&amp;11&amp;K000000Seznam strojů a zařízení</oddHeader>
    <oddFooter>&amp;C&amp;"Calibri,Regular"&amp;11&amp;K000000&amp;P/&amp;N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Čížková Jaroslava (PKN-ZAK)</cp:lastModifiedBy>
  <cp:lastPrinted>2022-05-26T15:41:26Z</cp:lastPrinted>
  <dcterms:created xsi:type="dcterms:W3CDTF">2021-07-01T17:47:18Z</dcterms:created>
  <dcterms:modified xsi:type="dcterms:W3CDTF">2022-08-02T09:04:17Z</dcterms:modified>
  <cp:category/>
  <cp:version/>
  <cp:contentType/>
  <cp:contentStatus/>
</cp:coreProperties>
</file>