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5955" activeTab="0"/>
  </bookViews>
  <sheets>
    <sheet name="KÓDY" sheetId="1" r:id="rId1"/>
    <sheet name="SPECIFIKACE" sheetId="2" r:id="rId2"/>
  </sheets>
  <definedNames>
    <definedName name="_xlnm._FilterDatabase" localSheetId="1" hidden="1">'SPECIFIKACE'!$A$5:$J$41</definedName>
    <definedName name="_xlnm.Print_Area" localSheetId="1">'SPECIFIKACE'!$A$1:$J$32</definedName>
  </definedNames>
  <calcPr fullCalcOnLoad="1"/>
</workbook>
</file>

<file path=xl/sharedStrings.xml><?xml version="1.0" encoding="utf-8"?>
<sst xmlns="http://schemas.openxmlformats.org/spreadsheetml/2006/main" count="116" uniqueCount="82">
  <si>
    <t>Číslo položky ve výkazu výměr</t>
  </si>
  <si>
    <t>Části VZ</t>
  </si>
  <si>
    <t>Název zařízení</t>
  </si>
  <si>
    <t>Typové (modelové) označení položky</t>
  </si>
  <si>
    <t>Ks</t>
  </si>
  <si>
    <t>Měrná jednotka</t>
  </si>
  <si>
    <t>Cena v Kč za kus  bez DPH</t>
  </si>
  <si>
    <t>Cena v Kč bez DPH  Celkem</t>
  </si>
  <si>
    <t xml:space="preserve">DPH ve výši 21% </t>
  </si>
  <si>
    <t>Cena v Kč včetně  DPH  celkem</t>
  </si>
  <si>
    <t>ks</t>
  </si>
  <si>
    <t>Díl: 18</t>
  </si>
  <si>
    <t>Díl: 19</t>
  </si>
  <si>
    <t>Díl: 20</t>
  </si>
  <si>
    <t>Učitelská židle</t>
  </si>
  <si>
    <t>Díl: 21</t>
  </si>
  <si>
    <t xml:space="preserve">Skříňka policová se skleněnými dvířky </t>
  </si>
  <si>
    <t>Díl: 22</t>
  </si>
  <si>
    <t xml:space="preserve">Skříňka policová s dvířky </t>
  </si>
  <si>
    <t>Díl: 24</t>
  </si>
  <si>
    <t>Díl: 25</t>
  </si>
  <si>
    <t>Svařovací stroje</t>
  </si>
  <si>
    <t>42662100-5</t>
  </si>
  <si>
    <t>Nábytek</t>
  </si>
  <si>
    <t>UB01-4</t>
  </si>
  <si>
    <t>Kancelářský nábytek</t>
  </si>
  <si>
    <t>Laboratorní nábytek</t>
  </si>
  <si>
    <t>Školní nábytek</t>
  </si>
  <si>
    <t>Pitevní nábytek</t>
  </si>
  <si>
    <t>Kovoobráběcí a tvářecí stroje</t>
  </si>
  <si>
    <t>Mikroskopy</t>
  </si>
  <si>
    <t>38513200-6</t>
  </si>
  <si>
    <t xml:space="preserve">Pracovní židle PUR </t>
  </si>
  <si>
    <t xml:space="preserve">Skříň policová se skleněnými dvířky </t>
  </si>
  <si>
    <t>Tabule keramická magnetická</t>
  </si>
  <si>
    <t>Díl: 45</t>
  </si>
  <si>
    <t>Díl: 46</t>
  </si>
  <si>
    <t>Strojní nářadí</t>
  </si>
  <si>
    <t>LEGENDA:</t>
  </si>
  <si>
    <t xml:space="preserve"> Vyplní uchazeč o zakázku </t>
  </si>
  <si>
    <t>Celkem</t>
  </si>
  <si>
    <t>Učitelská katedra se 4 zásuvkami</t>
  </si>
  <si>
    <t>Dílenská pracovní židle</t>
  </si>
  <si>
    <t>x</t>
  </si>
  <si>
    <t>Komplet: lavice žákovská + 2ks židlí</t>
  </si>
  <si>
    <t>SPECIFIKACE: kancelářský stůl se 4 zásuvkami a centrálním zámkem, pracovní deska min 135 x 60, barva - světlý buk, 4 uzamykatelné zásuvky na kolejničkách umístěné u tří kusů vpravo a u tří kusů vlevo</t>
  </si>
  <si>
    <t>SPECIFIKACE:lavice i židle se stavitelnou ocelovou  konstrukcí 5-7 (pro osoby 146-207cm), rozměr pracovní desky s PUR hranou min. 500 x 1300 mm, lavice vybavena dvěma drátěnými odkládacím koši - směrem k uživateli oblé, po obou stranách lavice háčky na uchycení školní brašny, sedáky židlí podepřeny kovovou konstrukcí po celém svém obvodu, kovová konstrukce pod sedákem vybavena odolnými kluzáky, sedáky a opěráky  vyrobeny z přírodní překližky o tloušťce min. 6 mm, barva desek, sedáků a opěradel - světlý buk, barva košů - černá, barva konstrukcí lavice a židlí - modrá</t>
  </si>
  <si>
    <t>Skříň vysoká zásuvková se sklem</t>
  </si>
  <si>
    <t>Díl: 23</t>
  </si>
  <si>
    <t>SPECIFIKACE: pevná lepená policová skříňka z laminované desky se dvěma stavitelnými policemi a dvířky z tvrzeného skla, vnější rozměry (š x v x h) min. 800x1110x420 mm, dezén světlý buk</t>
  </si>
  <si>
    <t>SPECIFIKACE: Dílenská pracovní židle s potahem z Eko-kůže, barva potahu šedá, kovový nosný kříž z plochooválného profilu s povrchovou úpravou pochromováním, plynový píst, možné nastavení výšky sedáku min. v intervalu 46-59 cm, rozměr sedáku min. 45 x 45 cm, výška opěráku min. 60 cm, pojezdová kolečka na kovovém kříži, nosnost min. 110 kg</t>
  </si>
  <si>
    <t>SPECIFIKACE: Tabule keramická magnetická bílá s hliníkovým rámem, který je v rozích spojen bílými plastovými spojkami, popisovatelná za sucha stíratelnými popisovači, s odkládací lištou (délka min. 20 cm) a sadou pro připevnění na zeď - montáž s využitím plastových držáků. Rozměry tabule 120 x 240 cm. Základní záruka min. 24 měsíců, záruka na povrch min. 20 let.</t>
  </si>
  <si>
    <t>SPECIFIKACE: Tabule keramická magnetická bílá s hliníkovým rámem, který je v rozích spojen šedými plastovými spojkami, popisovatelná za sucha stíratelnými popisovači, s odkládací lištou (délka min. 100 cm) a sadou pro připevnění na zeď - montáž s využitím plastových držáků. Rozměry tabule 120 x 300 cm. Základní záruka min. 24 měsíců, záruka na povrch min. 20 let.</t>
  </si>
  <si>
    <t>Díl: 43</t>
  </si>
  <si>
    <t>Prosklená skříňka na klíče</t>
  </si>
  <si>
    <t>Díl: 49</t>
  </si>
  <si>
    <t>SPECIFIKACE: Prosklená skříňka z ocelového plechu s povrchovou úpravou práškovým lakem, barva šedá, min. 50 háčků na klíče, skříňka uzamykatelná cylindrickým zámkem, min. rozměry (v x š x h)  650 x 360 x 100 mm</t>
  </si>
  <si>
    <t>Díl: 54</t>
  </si>
  <si>
    <t>Díl: 55</t>
  </si>
  <si>
    <t>Šatní skříň</t>
  </si>
  <si>
    <t>Šatní stěna vysoká</t>
  </si>
  <si>
    <t>SPECIFIKACE: šatní stěna z laminované desky s min. 4 kovovými dvojháčky určená k zavěšení na stěnu, montážní materiál součástí dodávky, min. rozměry (v x š)  1500 x 800 mm, dezén světlý buk</t>
  </si>
  <si>
    <t>Závěsné poličky</t>
  </si>
  <si>
    <t xml:space="preserve">Dílenská skříň se zásuvkami </t>
  </si>
  <si>
    <t>Dílenská skříň se zásuvkami</t>
  </si>
  <si>
    <t>Díl: 56</t>
  </si>
  <si>
    <t>Díl: 57</t>
  </si>
  <si>
    <t>Díl: 58</t>
  </si>
  <si>
    <t>SPECIFIKACE: závěsná polička z laminované desky olepené ABS hranou tl. 2mm s pevnými přibližně čtvrtkruhovými bočnicemi, nastavitelné závěsné kování včetně montážního materiálu součástí dodávky, min. rozměry (v x š x h)  300x800x300 mm, dezén světlý buk</t>
  </si>
  <si>
    <t>Šatní lavička s roštem</t>
  </si>
  <si>
    <t>SPECIFIKACE: šatní lavička s roštem,  konstrukce z ocelových profilů, povrchová úprava práškovým lakem modré barvy, sedák z dřevěných latí lakovaných bezbarvým lakem, min. vnější rozměry (š x v x d): 280x420x1000 mm</t>
  </si>
  <si>
    <t>Díl: 59</t>
  </si>
  <si>
    <r>
      <t>SPECIFIKACE: židle se stavitelnou ocelovou  konstrukcí 5-7 (pro osoby 146-207cm), nosnost min. 115 kg, barva modrá, sedák i opěrka polstrovány látkou, v</t>
    </r>
    <r>
      <rPr>
        <sz val="10"/>
        <rFont val="Cambria"/>
        <family val="1"/>
      </rPr>
      <t xml:space="preserve">zhled konstrukce </t>
    </r>
    <r>
      <rPr>
        <sz val="10"/>
        <rFont val="Cambria"/>
        <family val="1"/>
      </rPr>
      <t>podobný kompletům žákovských lavic a židlí</t>
    </r>
  </si>
  <si>
    <r>
      <t>SPECIFIKACE:</t>
    </r>
    <r>
      <rPr>
        <sz val="10"/>
        <rFont val="Cambria"/>
        <family val="1"/>
      </rPr>
      <t xml:space="preserve"> pevná lepená policová skříňka z laminované desky se dvěma stavitelnými policemi a dvířky ze stejného materiálu, vnější rozměry (š x v x h) min. 800x1110x420 mm, dezén světlý buk</t>
    </r>
  </si>
  <si>
    <r>
      <t xml:space="preserve">SPECIFIKACE. </t>
    </r>
    <r>
      <rPr>
        <sz val="10"/>
        <rFont val="Cambria"/>
        <family val="1"/>
      </rPr>
      <t>pevná lepená vysoká zásuvková a policová skříň z laminované desky se čtyřmi zásuvkami a dvěma stavitelnými policemi a dvířky z tvrzeného skla, vnější rozměry (š x v x h) min.  800x1860x420 mm, dezén světlý buk</t>
    </r>
  </si>
  <si>
    <r>
      <t xml:space="preserve">SPECIFIKACE. </t>
    </r>
    <r>
      <rPr>
        <sz val="10"/>
        <rFont val="Cambria"/>
        <family val="1"/>
      </rPr>
      <t>pevná lepená vysoká policová skříň z laminované desky se dvěma pevnými a dvěma stavitelnými policemi a dolními dvířky ze stejného materiálu a horními dvířky z tvrzeného skla, vnější rozměry (š x v x h) min.  800x1860x420 mm, dezén světlý buk</t>
    </r>
  </si>
  <si>
    <r>
      <t>SPECIFIKACE: pracovní židle pro tvrdé podlahy, materiál sedáku a opěrky PUR -</t>
    </r>
    <r>
      <rPr>
        <sz val="10"/>
        <rFont val="Cambria"/>
        <family val="1"/>
      </rPr>
      <t xml:space="preserve"> netoxický měkčený polyuretan, bez područek, min. nosnost 120 kg, možné plynulé nastavení výšky sedáku plynovým pístem min. v intervalu 44-58 cm, 5 pojezdových koleček na kovovém kříži </t>
    </r>
  </si>
  <si>
    <r>
      <t>SPECIFIKACE:</t>
    </r>
    <r>
      <rPr>
        <sz val="10"/>
        <rFont val="Cambria"/>
        <family val="1"/>
      </rPr>
      <t xml:space="preserve"> pevná lepená šatní skříň z laminované desky s jednou pevnou policí v horní části a s výsuvným závěsem na ramínka, vnější rozměry (š x v x h) min. 600x1860x420 mm, dezén světlý buk </t>
    </r>
  </si>
  <si>
    <r>
      <t xml:space="preserve">SPECIFIKACE: dílenská plechová skříň se </t>
    </r>
    <r>
      <rPr>
        <sz val="10"/>
        <rFont val="Cambria"/>
        <family val="1"/>
      </rPr>
      <t>stabilní a pevnou svařovanou konstrukcí, uzamykatelná kvalitním tříbodovým zámkem, dvoudveřové provedení, dveře na vnitřní straně vybaveny perforovanou stěnou, uvnitř skříně min. 3 zásuvky a jedna výškově přestavitelná police, min. jedna zásuvka o min. výšce 100 mm, ostatní zásuvky o min. výšce 60 mm, zásuvky s nosností min. 50 kg vybavené kuličkovými výsuvy, vnější rozměry (v x š x h) min.  1150x900x500 mm, barva korpusu šedá, barva dvířek modrá</t>
    </r>
  </si>
  <si>
    <r>
      <t xml:space="preserve">SPECIFIKACE: dílenská plechová skříň se </t>
    </r>
    <r>
      <rPr>
        <sz val="10"/>
        <rFont val="Cambria"/>
        <family val="1"/>
      </rPr>
      <t>stabilní a pevnou svařovanou konstrukcí, uzamykatelná rozvorovým zámkem s cylindrickou vložkou, dvoudveřové provedení, dveře na vnitřní straně vybaveny perforovanou stěnou, perforovaná i část zadní stěny, uvnitř skříně min. 3 zásuvky a čtyři výškově přestavitelné police, výška zásuvek 90 mm, zásuvky s nosností min. 35 kg, nosnost polic min. 60 kg, součástí dodávky min. pětidílná sada držáků na nářadí, vnější rozměry (v x š x h) min. 1900x750x560 mm, barva korpusu modrá, barva dvířek šedá</t>
    </r>
  </si>
  <si>
    <t>Akce: „SŠ automobilní Ústí nad Orlicí - vzdělávací a rekvalifikační centrum“</t>
  </si>
  <si>
    <t>VYBAVENÍ nábytkem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</si>
</sst>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&quot;-&quot;"/>
    <numFmt numFmtId="167" formatCode="#,##0.0"/>
    <numFmt numFmtId="168" formatCode="#,##0.\-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#,##0\ &quot;Kč&quot;"/>
  </numFmts>
  <fonts count="55">
    <font>
      <sz val="12"/>
      <color rgb="FF000000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8"/>
      <name val="Times New Roman"/>
      <family val="1"/>
    </font>
    <font>
      <sz val="10"/>
      <name val="Cambria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1"/>
    </font>
    <font>
      <u val="single"/>
      <sz val="9.6"/>
      <color indexed="20"/>
      <name val="Times New Roman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14"/>
      <color indexed="10"/>
      <name val="Cambria"/>
      <family val="1"/>
    </font>
    <font>
      <b/>
      <sz val="11"/>
      <color indexed="8"/>
      <name val="Cambria"/>
      <family val="1"/>
    </font>
    <font>
      <b/>
      <i/>
      <u val="single"/>
      <sz val="10"/>
      <color indexed="8"/>
      <name val="Cambria"/>
      <family val="1"/>
    </font>
    <font>
      <b/>
      <sz val="14"/>
      <color indexed="8"/>
      <name val="Cambria"/>
      <family val="1"/>
    </font>
    <font>
      <b/>
      <sz val="12"/>
      <color indexed="8"/>
      <name val="Cambria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2"/>
      <color rgb="FF0000FF"/>
      <name val="Times New Roman"/>
      <family val="1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Times New Roman"/>
      <family val="1"/>
    </font>
    <font>
      <u val="single"/>
      <sz val="9.6"/>
      <color theme="11"/>
      <name val="Times New Roman"/>
      <family val="1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Cambria"/>
      <family val="1"/>
    </font>
    <font>
      <b/>
      <sz val="12"/>
      <color rgb="FF00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/>
      <top/>
      <bottom>
        <color indexed="63"/>
      </bottom>
    </border>
    <border>
      <left style="medium">
        <color indexed="8"/>
      </left>
      <right style="medium">
        <color indexed="8"/>
      </right>
      <top/>
      <bottom>
        <color indexed="63"/>
      </bottom>
    </border>
    <border>
      <left style="medium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19" borderId="2" applyNumberForma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2" fillId="0" borderId="0" applyNumberFormat="0" applyFont="0" applyBorder="0" applyProtection="0">
      <alignment/>
    </xf>
    <xf numFmtId="0" fontId="43" fillId="0" borderId="0" applyNumberFormat="0" applyBorder="0" applyProtection="0">
      <alignment/>
    </xf>
    <xf numFmtId="0" fontId="2" fillId="0" borderId="0" applyNumberFormat="0" applyFont="0" applyBorder="0" applyProtection="0">
      <alignment/>
    </xf>
    <xf numFmtId="0" fontId="44" fillId="0" borderId="0" applyNumberFormat="0" applyFill="0" applyBorder="0" applyAlignment="0" applyProtection="0"/>
    <xf numFmtId="0" fontId="2" fillId="21" borderId="6" applyNumberFormat="0" applyFont="0" applyAlignment="0" applyProtection="0"/>
    <xf numFmtId="9" fontId="2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2" borderId="0" applyNumberFormat="0" applyBorder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36" applyFont="1" applyAlignment="1">
      <alignment/>
    </xf>
    <xf numFmtId="0" fontId="3" fillId="0" borderId="0" xfId="36" applyFont="1" applyAlignment="1">
      <alignment vertical="center" wrapText="1"/>
    </xf>
    <xf numFmtId="0" fontId="53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6" fillId="32" borderId="10" xfId="0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11" xfId="0" applyFont="1" applyFill="1" applyBorder="1" applyAlignment="1">
      <alignment horizontal="left" vertical="center" wrapText="1"/>
    </xf>
    <xf numFmtId="0" fontId="27" fillId="0" borderId="11" xfId="0" applyFont="1" applyBorder="1" applyAlignment="1">
      <alignment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vertical="center"/>
    </xf>
    <xf numFmtId="166" fontId="26" fillId="32" borderId="16" xfId="0" applyNumberFormat="1" applyFont="1" applyFill="1" applyBorder="1" applyAlignment="1" applyProtection="1">
      <alignment horizontal="right" vertical="center" wrapText="1"/>
      <protection locked="0"/>
    </xf>
    <xf numFmtId="3" fontId="25" fillId="0" borderId="17" xfId="0" applyNumberFormat="1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166" fontId="26" fillId="0" borderId="16" xfId="0" applyNumberFormat="1" applyFont="1" applyFill="1" applyBorder="1" applyAlignment="1">
      <alignment horizontal="right" vertical="center" wrapText="1"/>
    </xf>
    <xf numFmtId="166" fontId="26" fillId="0" borderId="16" xfId="0" applyNumberFormat="1" applyFont="1" applyBorder="1" applyAlignment="1">
      <alignment horizontal="right" vertical="center"/>
    </xf>
    <xf numFmtId="0" fontId="25" fillId="0" borderId="16" xfId="0" applyNumberFormat="1" applyFont="1" applyFill="1" applyBorder="1" applyAlignment="1">
      <alignment horizontal="left" vertical="center" wrapText="1"/>
    </xf>
    <xf numFmtId="0" fontId="26" fillId="32" borderId="16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11" xfId="0" applyFont="1" applyFill="1" applyBorder="1" applyAlignment="1">
      <alignment horizontal="left" vertical="center"/>
    </xf>
    <xf numFmtId="0" fontId="26" fillId="0" borderId="18" xfId="0" applyFont="1" applyBorder="1" applyAlignment="1">
      <alignment horizontal="right" vertical="center"/>
    </xf>
    <xf numFmtId="0" fontId="26" fillId="0" borderId="19" xfId="0" applyFont="1" applyBorder="1" applyAlignment="1">
      <alignment horizontal="right" vertical="center"/>
    </xf>
    <xf numFmtId="0" fontId="53" fillId="33" borderId="16" xfId="0" applyFont="1" applyFill="1" applyBorder="1" applyAlignment="1">
      <alignment horizontal="center" vertical="center"/>
    </xf>
    <xf numFmtId="0" fontId="53" fillId="0" borderId="16" xfId="0" applyFont="1" applyBorder="1" applyAlignment="1">
      <alignment vertical="center" wrapText="1"/>
    </xf>
    <xf numFmtId="0" fontId="25" fillId="0" borderId="16" xfId="0" applyFont="1" applyBorder="1" applyAlignment="1">
      <alignment horizontal="left" vertical="center" wrapText="1"/>
    </xf>
    <xf numFmtId="0" fontId="26" fillId="32" borderId="16" xfId="0" applyFont="1" applyFill="1" applyBorder="1" applyAlignment="1" applyProtection="1">
      <alignment horizontal="right" vertical="center" wrapText="1"/>
      <protection locked="0"/>
    </xf>
    <xf numFmtId="3" fontId="25" fillId="0" borderId="17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/>
    </xf>
    <xf numFmtId="0" fontId="54" fillId="0" borderId="0" xfId="0" applyFont="1" applyFill="1" applyAlignment="1">
      <alignment vertical="center"/>
    </xf>
    <xf numFmtId="0" fontId="5" fillId="0" borderId="16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5" fillId="0" borderId="16" xfId="0" applyNumberFormat="1" applyFont="1" applyFill="1" applyBorder="1" applyAlignment="1">
      <alignment horizontal="left" vertical="center" wrapText="1"/>
    </xf>
    <xf numFmtId="0" fontId="26" fillId="0" borderId="16" xfId="0" applyNumberFormat="1" applyFont="1" applyFill="1" applyBorder="1" applyAlignment="1">
      <alignment horizontal="left"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10" xfId="46"/>
    <cellStyle name="normální 2" xfId="47"/>
    <cellStyle name="Normální 8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1" name="TextovéPole 1586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2" name="TextovéPole 1587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" name="TextovéPole 1588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4" name="TextovéPole 1589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5" name="TextovéPole 1590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6" name="TextovéPole 1591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7" name="TextovéPole 1592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8" name="TextovéPole 1593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9" name="TextovéPole 1594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10" name="TextovéPole 1595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11" name="TextovéPole 1596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12" name="TextovéPole 1597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13" name="TextovéPole 1598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14" name="TextovéPole 1599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15" name="TextovéPole 1600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16" name="TextovéPole 1601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17" name="TextovéPole 1602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18" name="TextovéPole 1603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19" name="TextovéPole 1604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20" name="TextovéPole 1605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1" name="TextovéPole 1606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22" name="TextovéPole 1607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3" name="TextovéPole 1608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24" name="TextovéPole 1609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5" name="TextovéPole 1610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6" name="TextovéPole 1611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7" name="TextovéPole 1612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8" name="TextovéPole 1613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9" name="TextovéPole 1614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0" name="TextovéPole 1615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1" name="TextovéPole 1616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2" name="TextovéPole 1617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3" name="TextovéPole 1618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4" name="TextovéPole 1619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5" name="TextovéPole 1620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6" name="TextovéPole 1621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7" name="TextovéPole 1622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8" name="TextovéPole 1623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9" name="TextovéPole 1624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0" name="TextovéPole 1626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1" name="TextovéPole 1627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2" name="TextovéPole 1628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3" name="TextovéPole 1629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4" name="TextovéPole 1630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5" name="TextovéPole 1631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46" name="TextovéPole 1632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47" name="TextovéPole 1633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8" name="TextovéPole 1634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9" name="TextovéPole 1635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50" name="TextovéPole 1636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51" name="TextovéPole 1637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52" name="TextovéPole 1638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53" name="TextovéPole 1639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54" name="TextovéPole 1640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55" name="TextovéPole 1641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56" name="TextovéPole 1645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57" name="TextovéPole 1646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58" name="TextovéPole 1647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59" name="TextovéPole 1648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60" name="TextovéPole 1649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61" name="TextovéPole 1650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62" name="TextovéPole 1651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63" name="TextovéPole 1652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64" name="TextovéPole 1653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65" name="TextovéPole 1654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66" name="TextovéPole 1655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67" name="TextovéPole 1656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68" name="TextovéPole 1657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69" name="TextovéPole 1658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70" name="TextovéPole 1659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71" name="TextovéPole 1660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72" name="TextovéPole 1661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73" name="TextovéPole 1662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74" name="TextovéPole 1663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75" name="TextovéPole 1664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76" name="TextovéPole 1665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77" name="TextovéPole 1666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78" name="TextovéPole 1667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79" name="TextovéPole 1668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80" name="TextovéPole 1669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81" name="TextovéPole 1670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82" name="TextovéPole 1671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83" name="TextovéPole 1672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84" name="TextovéPole 1673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85" name="TextovéPole 1674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86" name="TextovéPole 1675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87" name="TextovéPole 1676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88" name="TextovéPole 1677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89" name="TextovéPole 1678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90" name="TextovéPole 1679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91" name="TextovéPole 1680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92" name="TextovéPole 1681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93" name="TextovéPole 1682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94" name="TextovéPole 1683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95" name="TextovéPole 1684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96" name="TextovéPole 1685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97" name="TextovéPole 1686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98" name="TextovéPole 1687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99" name="TextovéPole 1688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100" name="TextovéPole 1689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101" name="TextovéPole 1690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102" name="TextovéPole 1691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103" name="TextovéPole 1692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104" name="TextovéPole 1693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105" name="TextovéPole 1694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106" name="TextovéPole 1695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107" name="TextovéPole 1696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108" name="TextovéPole 1697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109" name="TextovéPole 1698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110" name="TextovéPole 1699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111" name="TextovéPole 1700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112" name="TextovéPole 1701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113" name="TextovéPole 1702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114" name="TextovéPole 1703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115" name="TextovéPole 1704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116" name="TextovéPole 1705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117" name="TextovéPole 1706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118" name="TextovéPole 1707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119" name="TextovéPole 1708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120" name="TextovéPole 1709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121" name="TextovéPole 1710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122" name="TextovéPole 1711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123" name="TextovéPole 1712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124" name="TextovéPole 1713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125" name="TextovéPole 1714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126" name="TextovéPole 1715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127" name="TextovéPole 1716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128" name="TextovéPole 1717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129" name="TextovéPole 1718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130" name="TextovéPole 1719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131" name="TextovéPole 1720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132" name="TextovéPole 1721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133" name="TextovéPole 1722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134" name="TextovéPole 1723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135" name="TextovéPole 1724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136" name="TextovéPole 1725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137" name="TextovéPole 1726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138" name="TextovéPole 1727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139" name="TextovéPole 1728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140" name="TextovéPole 1729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141" name="TextovéPole 1730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142" name="TextovéPole 1731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143" name="TextovéPole 1732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144" name="TextovéPole 1733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145" name="TextovéPole 1734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146" name="TextovéPole 1735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147" name="TextovéPole 1736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148" name="TextovéPole 1737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149" name="TextovéPole 1738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150" name="TextovéPole 1739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151" name="TextovéPole 1740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152" name="TextovéPole 1741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153" name="TextovéPole 1742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154" name="TextovéPole 1743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155" name="TextovéPole 1744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156" name="TextovéPole 1745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157" name="TextovéPole 1746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158" name="TextovéPole 1747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159" name="TextovéPole 1748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160" name="TextovéPole 1749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161" name="TextovéPole 1750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162" name="TextovéPole 1751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163" name="TextovéPole 1752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164" name="TextovéPole 1753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165" name="TextovéPole 1754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166" name="TextovéPole 1755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167" name="TextovéPole 1756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168" name="TextovéPole 1757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169" name="TextovéPole 1758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170" name="TextovéPole 1759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171" name="TextovéPole 1760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172" name="TextovéPole 1761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173" name="TextovéPole 1762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80975" cy="276225"/>
    <xdr:sp fLocksText="0">
      <xdr:nvSpPr>
        <xdr:cNvPr id="174" name="TextovéPole 1763"/>
        <xdr:cNvSpPr txBox="1">
          <a:spLocks noChangeArrowheads="1"/>
        </xdr:cNvSpPr>
      </xdr:nvSpPr>
      <xdr:spPr>
        <a:xfrm>
          <a:off x="1590675" y="135255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80975" cy="276225"/>
    <xdr:sp fLocksText="0">
      <xdr:nvSpPr>
        <xdr:cNvPr id="175" name="TextovéPole 1764"/>
        <xdr:cNvSpPr txBox="1">
          <a:spLocks noChangeArrowheads="1"/>
        </xdr:cNvSpPr>
      </xdr:nvSpPr>
      <xdr:spPr>
        <a:xfrm>
          <a:off x="1590675" y="135255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80975" cy="276225"/>
    <xdr:sp fLocksText="0">
      <xdr:nvSpPr>
        <xdr:cNvPr id="176" name="TextovéPole 1765"/>
        <xdr:cNvSpPr txBox="1">
          <a:spLocks noChangeArrowheads="1"/>
        </xdr:cNvSpPr>
      </xdr:nvSpPr>
      <xdr:spPr>
        <a:xfrm>
          <a:off x="1590675" y="135255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80975" cy="276225"/>
    <xdr:sp fLocksText="0">
      <xdr:nvSpPr>
        <xdr:cNvPr id="177" name="TextovéPole 1766"/>
        <xdr:cNvSpPr txBox="1">
          <a:spLocks noChangeArrowheads="1"/>
        </xdr:cNvSpPr>
      </xdr:nvSpPr>
      <xdr:spPr>
        <a:xfrm>
          <a:off x="1590675" y="135255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80975" cy="276225"/>
    <xdr:sp fLocksText="0">
      <xdr:nvSpPr>
        <xdr:cNvPr id="178" name="TextovéPole 1767"/>
        <xdr:cNvSpPr txBox="1">
          <a:spLocks noChangeArrowheads="1"/>
        </xdr:cNvSpPr>
      </xdr:nvSpPr>
      <xdr:spPr>
        <a:xfrm>
          <a:off x="1590675" y="135255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80975" cy="276225"/>
    <xdr:sp fLocksText="0">
      <xdr:nvSpPr>
        <xdr:cNvPr id="179" name="TextovéPole 1768"/>
        <xdr:cNvSpPr txBox="1">
          <a:spLocks noChangeArrowheads="1"/>
        </xdr:cNvSpPr>
      </xdr:nvSpPr>
      <xdr:spPr>
        <a:xfrm>
          <a:off x="1590675" y="135255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180" name="TextovéPole 1771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181" name="TextovéPole 1772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182" name="TextovéPole 1773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183" name="TextovéPole 1774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184" name="TextovéPole 1775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185" name="TextovéPole 1776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186" name="TextovéPole 1777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187" name="TextovéPole 1778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188" name="TextovéPole 1779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189" name="TextovéPole 1780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190" name="TextovéPole 1781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191" name="TextovéPole 1782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192" name="TextovéPole 1783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193" name="TextovéPole 1784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194" name="TextovéPole 1785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195" name="TextovéPole 1786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196" name="TextovéPole 1787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197" name="TextovéPole 1788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198" name="TextovéPole 1789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199" name="TextovéPole 1790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00" name="TextovéPole 1791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201" name="TextovéPole 1792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02" name="TextovéPole 1793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203" name="TextovéPole 1794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04" name="TextovéPole 1795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05" name="TextovéPole 1796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06" name="TextovéPole 1797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07" name="TextovéPole 1798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08" name="TextovéPole 1799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09" name="TextovéPole 1800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10" name="TextovéPole 1801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11" name="TextovéPole 1802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12" name="TextovéPole 1803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13" name="TextovéPole 1804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14" name="TextovéPole 1805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15" name="TextovéPole 1806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16" name="TextovéPole 1807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17" name="TextovéPole 1808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18" name="TextovéPole 1809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19" name="TextovéPole 1810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20" name="TextovéPole 1811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21" name="TextovéPole 1812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22" name="TextovéPole 1813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23" name="TextovéPole 1814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24" name="TextovéPole 1815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225" name="TextovéPole 1816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226" name="TextovéPole 1817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27" name="TextovéPole 1818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28" name="TextovéPole 1819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29" name="TextovéPole 1820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30" name="TextovéPole 1821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31" name="TextovéPole 1822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32" name="TextovéPole 1823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33" name="TextovéPole 1824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34" name="TextovéPole 1825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35" name="TextovéPole 1826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36" name="TextovéPole 1827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37" name="TextovéPole 1828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38" name="TextovéPole 1829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239" name="TextovéPole 1830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240" name="TextovéPole 1831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41" name="TextovéPole 1832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42" name="TextovéPole 1833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43" name="TextovéPole 1834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44" name="TextovéPole 1835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245" name="TextovéPole 1836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246" name="TextovéPole 1837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47" name="TextovéPole 1838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48" name="TextovéPole 1839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49" name="TextovéPole 1840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50" name="TextovéPole 1841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51" name="TextovéPole 1842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52" name="TextovéPole 1843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253" name="TextovéPole 1844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254" name="TextovéPole 1845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55" name="TextovéPole 1846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56" name="TextovéPole 1847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57" name="TextovéPole 1848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58" name="TextovéPole 1849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59" name="TextovéPole 1850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60" name="TextovéPole 1851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61" name="TextovéPole 1852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62" name="TextovéPole 1853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263" name="TextovéPole 1854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264" name="TextovéPole 1855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65" name="TextovéPole 1856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66" name="TextovéPole 1857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67" name="TextovéPole 1858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68" name="TextovéPole 1859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69" name="TextovéPole 1860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70" name="TextovéPole 1861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71" name="TextovéPole 1862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272" name="TextovéPole 1863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73" name="TextovéPole 1864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274" name="TextovéPole 1865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75" name="TextovéPole 1866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276" name="TextovéPole 1867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77" name="TextovéPole 1868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278" name="TextovéPole 1869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79" name="TextovéPole 1870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280" name="TextovéPole 1871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81" name="TextovéPole 1872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282" name="TextovéPole 1873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83" name="TextovéPole 1874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284" name="TextovéPole 1875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85" name="TextovéPole 1876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286" name="TextovéPole 1877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87" name="TextovéPole 1878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288" name="TextovéPole 1879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89" name="TextovéPole 1880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290" name="TextovéPole 1881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91" name="TextovéPole 1882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292" name="TextovéPole 1883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93" name="TextovéPole 1884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294" name="TextovéPole 1885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95" name="TextovéPole 1886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296" name="TextovéPole 1887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97" name="TextovéPole 1888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298" name="TextovéPole 1889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299" name="TextovéPole 1890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300" name="TextovéPole 1891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01" name="TextovéPole 1892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302" name="TextovéPole 1893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03" name="TextovéPole 1894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304" name="TextovéPole 1895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05" name="TextovéPole 1896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306" name="TextovéPole 1897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07" name="TextovéPole 1898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308" name="TextovéPole 1899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09" name="TextovéPole 1900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310" name="TextovéPole 1901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11" name="TextovéPole 1902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312" name="TextovéPole 1903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13" name="TextovéPole 1904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314" name="TextovéPole 1905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15" name="TextovéPole 1906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316" name="TextovéPole 1907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17" name="TextovéPole 1908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318" name="TextovéPole 1909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19" name="TextovéPole 1910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320" name="TextovéPole 1911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21" name="TextovéPole 1912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322" name="TextovéPole 1913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23" name="TextovéPole 1914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324" name="TextovéPole 1915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25" name="TextovéPole 1916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326" name="TextovéPole 1917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27" name="TextovéPole 1918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328" name="TextovéPole 1919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29" name="TextovéPole 1920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330" name="TextovéPole 1921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31" name="TextovéPole 1922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332" name="TextovéPole 1923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33" name="TextovéPole 1924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334" name="TextovéPole 1925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35" name="TextovéPole 1926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336" name="TextovéPole 1927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37" name="TextovéPole 1928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338" name="TextovéPole 1929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39" name="TextovéPole 1930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340" name="TextovéPole 1931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41" name="TextovéPole 1932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342" name="TextovéPole 1933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43" name="TextovéPole 1934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44" name="TextovéPole 1935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45" name="TextovéPole 1936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46" name="TextovéPole 1937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47" name="TextovéPole 1938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48" name="TextovéPole 1939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49" name="TextovéPole 1940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50" name="TextovéPole 1941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51" name="TextovéPole 1942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52" name="TextovéPole 1943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80975" cy="276225"/>
    <xdr:sp fLocksText="0">
      <xdr:nvSpPr>
        <xdr:cNvPr id="353" name="TextovéPole 1944"/>
        <xdr:cNvSpPr txBox="1">
          <a:spLocks noChangeArrowheads="1"/>
        </xdr:cNvSpPr>
      </xdr:nvSpPr>
      <xdr:spPr>
        <a:xfrm>
          <a:off x="1590675" y="135255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80975" cy="276225"/>
    <xdr:sp fLocksText="0">
      <xdr:nvSpPr>
        <xdr:cNvPr id="354" name="TextovéPole 1945"/>
        <xdr:cNvSpPr txBox="1">
          <a:spLocks noChangeArrowheads="1"/>
        </xdr:cNvSpPr>
      </xdr:nvSpPr>
      <xdr:spPr>
        <a:xfrm>
          <a:off x="1590675" y="135255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80975" cy="276225"/>
    <xdr:sp fLocksText="0">
      <xdr:nvSpPr>
        <xdr:cNvPr id="355" name="TextovéPole 1946"/>
        <xdr:cNvSpPr txBox="1">
          <a:spLocks noChangeArrowheads="1"/>
        </xdr:cNvSpPr>
      </xdr:nvSpPr>
      <xdr:spPr>
        <a:xfrm>
          <a:off x="1590675" y="135255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80975" cy="276225"/>
    <xdr:sp fLocksText="0">
      <xdr:nvSpPr>
        <xdr:cNvPr id="356" name="TextovéPole 1947"/>
        <xdr:cNvSpPr txBox="1">
          <a:spLocks noChangeArrowheads="1"/>
        </xdr:cNvSpPr>
      </xdr:nvSpPr>
      <xdr:spPr>
        <a:xfrm>
          <a:off x="1590675" y="135255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80975" cy="276225"/>
    <xdr:sp fLocksText="0">
      <xdr:nvSpPr>
        <xdr:cNvPr id="357" name="TextovéPole 1948"/>
        <xdr:cNvSpPr txBox="1">
          <a:spLocks noChangeArrowheads="1"/>
        </xdr:cNvSpPr>
      </xdr:nvSpPr>
      <xdr:spPr>
        <a:xfrm>
          <a:off x="1590675" y="135255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80975" cy="276225"/>
    <xdr:sp fLocksText="0">
      <xdr:nvSpPr>
        <xdr:cNvPr id="358" name="TextovéPole 1949"/>
        <xdr:cNvSpPr txBox="1">
          <a:spLocks noChangeArrowheads="1"/>
        </xdr:cNvSpPr>
      </xdr:nvSpPr>
      <xdr:spPr>
        <a:xfrm>
          <a:off x="1590675" y="135255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59" name="TextovéPole 1950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360" name="TextovéPole 1951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61" name="TextovéPole 1952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362" name="TextovéPole 1953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63" name="TextovéPole 1954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364" name="TextovéPole 1955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65" name="TextovéPole 1956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366" name="TextovéPole 1957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67" name="TextovéPole 1958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368" name="TextovéPole 1959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69" name="TextovéPole 1960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370" name="TextovéPole 1961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71" name="TextovéPole 1962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372" name="TextovéPole 1963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73" name="TextovéPole 1964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374" name="TextovéPole 1965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75" name="TextovéPole 1966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376" name="TextovéPole 1967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77" name="TextovéPole 1968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378" name="TextovéPole 1969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79" name="TextovéPole 1970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380" name="TextovéPole 1971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81" name="TextovéPole 1972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382" name="TextovéPole 1973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83" name="TextovéPole 1974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84" name="TextovéPole 1975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85" name="TextovéPole 1976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86" name="TextovéPole 1977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87" name="TextovéPole 1978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88" name="TextovéPole 1979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89" name="TextovéPole 1980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90" name="TextovéPole 1981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91" name="TextovéPole 1982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92" name="TextovéPole 1983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93" name="TextovéPole 1984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94" name="TextovéPole 1985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95" name="TextovéPole 1986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96" name="TextovéPole 1987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97" name="TextovéPole 1988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98" name="TextovéPole 1989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399" name="TextovéPole 1990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00" name="TextovéPole 1991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01" name="TextovéPole 1992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02" name="TextovéPole 1993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03" name="TextovéPole 1994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404" name="TextovéPole 1995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405" name="TextovéPole 1996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06" name="TextovéPole 1997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07" name="TextovéPole 1998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08" name="TextovéPole 1999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09" name="TextovéPole 2000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10" name="TextovéPole 2001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11" name="TextovéPole 2002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12" name="TextovéPole 2003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13" name="TextovéPole 2004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14" name="TextovéPole 2005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15" name="TextovéPole 2006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16" name="TextovéPole 2007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17" name="TextovéPole 2008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418" name="TextovéPole 2009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419" name="TextovéPole 2010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20" name="TextovéPole 2011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21" name="TextovéPole 2012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22" name="TextovéPole 2013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23" name="TextovéPole 2014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424" name="TextovéPole 2015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425" name="TextovéPole 2016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26" name="TextovéPole 2017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27" name="TextovéPole 2018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28" name="TextovéPole 2019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29" name="TextovéPole 2020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30" name="TextovéPole 2021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31" name="TextovéPole 2022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432" name="TextovéPole 2023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433" name="TextovéPole 2024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34" name="TextovéPole 2025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35" name="TextovéPole 2026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36" name="TextovéPole 2027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37" name="TextovéPole 2028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38" name="TextovéPole 2029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39" name="TextovéPole 2030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40" name="TextovéPole 2031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41" name="TextovéPole 2032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442" name="TextovéPole 2033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443" name="TextovéPole 2034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44" name="TextovéPole 2035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45" name="TextovéPole 2036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46" name="TextovéPole 2037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47" name="TextovéPole 2038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48" name="TextovéPole 2039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49" name="TextovéPole 2040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50" name="TextovéPole 2041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451" name="TextovéPole 2042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52" name="TextovéPole 2043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453" name="TextovéPole 2044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54" name="TextovéPole 2045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455" name="TextovéPole 2046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56" name="TextovéPole 2047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457" name="TextovéPole 2048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58" name="TextovéPole 2049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459" name="TextovéPole 2050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60" name="TextovéPole 2051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461" name="TextovéPole 2052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62" name="TextovéPole 2053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463" name="TextovéPole 2054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64" name="TextovéPole 2055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465" name="TextovéPole 2056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66" name="TextovéPole 2057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467" name="TextovéPole 2058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68" name="TextovéPole 2059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469" name="TextovéPole 2060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70" name="TextovéPole 2061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471" name="TextovéPole 2062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72" name="TextovéPole 2063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473" name="TextovéPole 2064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74" name="TextovéPole 2065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475" name="TextovéPole 2066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76" name="TextovéPole 2067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477" name="TextovéPole 2068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78" name="TextovéPole 2069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479" name="TextovéPole 2070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80" name="TextovéPole 2071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481" name="TextovéPole 2072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82" name="TextovéPole 2073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483" name="TextovéPole 2074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84" name="TextovéPole 2075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485" name="TextovéPole 2076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86" name="TextovéPole 2077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487" name="TextovéPole 2078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88" name="TextovéPole 2079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489" name="TextovéPole 2080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90" name="TextovéPole 2081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491" name="TextovéPole 2082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92" name="TextovéPole 2083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493" name="TextovéPole 2084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94" name="TextovéPole 2085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495" name="TextovéPole 2086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96" name="TextovéPole 2087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497" name="TextovéPole 2088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498" name="TextovéPole 2089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499" name="TextovéPole 2090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500" name="TextovéPole 2091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501" name="TextovéPole 2092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502" name="TextovéPole 2093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503" name="TextovéPole 2094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504" name="TextovéPole 2095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505" name="TextovéPole 2096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506" name="TextovéPole 2097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507" name="TextovéPole 2098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508" name="TextovéPole 2099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509" name="TextovéPole 2100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510" name="TextovéPole 2101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511" name="TextovéPole 2102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512" name="TextovéPole 2103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513" name="TextovéPole 2104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514" name="TextovéPole 2105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515" name="TextovéPole 2106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516" name="TextovéPole 2107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517" name="TextovéPole 2108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518" name="TextovéPole 2109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519" name="TextovéPole 2110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520" name="TextovéPole 2111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521" name="TextovéPole 2112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522" name="TextovéPole 2113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523" name="TextovéPole 2114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524" name="TextovéPole 2115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525" name="TextovéPole 2116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526" name="TextovéPole 2117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527" name="TextovéPole 2118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528" name="TextovéPole 2119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529" name="TextovéPole 2120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530" name="TextovéPole 2121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90500" cy="266700"/>
    <xdr:sp fLocksText="0">
      <xdr:nvSpPr>
        <xdr:cNvPr id="531" name="TextovéPole 2122"/>
        <xdr:cNvSpPr txBox="1">
          <a:spLocks noChangeArrowheads="1"/>
        </xdr:cNvSpPr>
      </xdr:nvSpPr>
      <xdr:spPr>
        <a:xfrm>
          <a:off x="1590675" y="135255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532" name="TextovéPole 1769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533" name="TextovéPole 1770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534" name="TextovéPole 1586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535" name="TextovéPole 1587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536" name="TextovéPole 1588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537" name="TextovéPole 1589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538" name="TextovéPole 1590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539" name="TextovéPole 1591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540" name="TextovéPole 1592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541" name="TextovéPole 1593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542" name="TextovéPole 1594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543" name="TextovéPole 1595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544" name="TextovéPole 1596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545" name="TextovéPole 1597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546" name="TextovéPole 1598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547" name="TextovéPole 1599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548" name="TextovéPole 1600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549" name="TextovéPole 1601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550" name="TextovéPole 1602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551" name="TextovéPole 1603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552" name="TextovéPole 1604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553" name="TextovéPole 1605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554" name="TextovéPole 1606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555" name="TextovéPole 1607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556" name="TextovéPole 1608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557" name="TextovéPole 1609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558" name="TextovéPole 1610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559" name="TextovéPole 1611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560" name="TextovéPole 1612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561" name="TextovéPole 1613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562" name="TextovéPole 1614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563" name="TextovéPole 1615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564" name="TextovéPole 1616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565" name="TextovéPole 1617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566" name="TextovéPole 1618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567" name="TextovéPole 1619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568" name="TextovéPole 1620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569" name="TextovéPole 1621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570" name="TextovéPole 1622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571" name="TextovéPole 1623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572" name="TextovéPole 1624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573" name="TextovéPole 1626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574" name="TextovéPole 1627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575" name="TextovéPole 1628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576" name="TextovéPole 1629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577" name="TextovéPole 1630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578" name="TextovéPole 1631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579" name="TextovéPole 1632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580" name="TextovéPole 1633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581" name="TextovéPole 1634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582" name="TextovéPole 1635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583" name="TextovéPole 1636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584" name="TextovéPole 1637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585" name="TextovéPole 1638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586" name="TextovéPole 1639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587" name="TextovéPole 1640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588" name="TextovéPole 1641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589" name="TextovéPole 1645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590" name="TextovéPole 1646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591" name="TextovéPole 1647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592" name="TextovéPole 1648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593" name="TextovéPole 1649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594" name="TextovéPole 1650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595" name="TextovéPole 1651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596" name="TextovéPole 1652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597" name="TextovéPole 1653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598" name="TextovéPole 1654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599" name="TextovéPole 1655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600" name="TextovéPole 1656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601" name="TextovéPole 1657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602" name="TextovéPole 1658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603" name="TextovéPole 1659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604" name="TextovéPole 1660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605" name="TextovéPole 1661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606" name="TextovéPole 1662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607" name="TextovéPole 1663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608" name="TextovéPole 1664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609" name="TextovéPole 1665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610" name="TextovéPole 1666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611" name="TextovéPole 1667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612" name="TextovéPole 1668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613" name="TextovéPole 1669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614" name="TextovéPole 1670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615" name="TextovéPole 1671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616" name="TextovéPole 1672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617" name="TextovéPole 1673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618" name="TextovéPole 1674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619" name="TextovéPole 1675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620" name="TextovéPole 1676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621" name="TextovéPole 1677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622" name="TextovéPole 1678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623" name="TextovéPole 1679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624" name="TextovéPole 1680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625" name="TextovéPole 1681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626" name="TextovéPole 1682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627" name="TextovéPole 1683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628" name="TextovéPole 1684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629" name="TextovéPole 1685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630" name="TextovéPole 1686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631" name="TextovéPole 1687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632" name="TextovéPole 1688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633" name="TextovéPole 1689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634" name="TextovéPole 1690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635" name="TextovéPole 1691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636" name="TextovéPole 1692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637" name="TextovéPole 1693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638" name="TextovéPole 1694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639" name="TextovéPole 1695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640" name="TextovéPole 1696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641" name="TextovéPole 1697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642" name="TextovéPole 1698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643" name="TextovéPole 1699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644" name="TextovéPole 1700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645" name="TextovéPole 1701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646" name="TextovéPole 1702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647" name="TextovéPole 1703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648" name="TextovéPole 1704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649" name="TextovéPole 1705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650" name="TextovéPole 1706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651" name="TextovéPole 1707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652" name="TextovéPole 1708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653" name="TextovéPole 1709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654" name="TextovéPole 1710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655" name="TextovéPole 1711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656" name="TextovéPole 1712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657" name="TextovéPole 1713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658" name="TextovéPole 1714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659" name="TextovéPole 1715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660" name="TextovéPole 1716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661" name="TextovéPole 1717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662" name="TextovéPole 1718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663" name="TextovéPole 1719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664" name="TextovéPole 1720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665" name="TextovéPole 1721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666" name="TextovéPole 1722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667" name="TextovéPole 1723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668" name="TextovéPole 1724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669" name="TextovéPole 1725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670" name="TextovéPole 1726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671" name="TextovéPole 1727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672" name="TextovéPole 1728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673" name="TextovéPole 1729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674" name="TextovéPole 1730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675" name="TextovéPole 1731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676" name="TextovéPole 1732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677" name="TextovéPole 1733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678" name="TextovéPole 1734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679" name="TextovéPole 1735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680" name="TextovéPole 1736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681" name="TextovéPole 1737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682" name="TextovéPole 1738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683" name="TextovéPole 1739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684" name="TextovéPole 1740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685" name="TextovéPole 1741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686" name="TextovéPole 1742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687" name="TextovéPole 1743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688" name="TextovéPole 1744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689" name="TextovéPole 1745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690" name="TextovéPole 1746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691" name="TextovéPole 1747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692" name="TextovéPole 1748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693" name="TextovéPole 1749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694" name="TextovéPole 1750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695" name="TextovéPole 1751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696" name="TextovéPole 1752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697" name="TextovéPole 1753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698" name="TextovéPole 1754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699" name="TextovéPole 1755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00" name="TextovéPole 1756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01" name="TextovéPole 1757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02" name="TextovéPole 1758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03" name="TextovéPole 1759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04" name="TextovéPole 1760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05" name="TextovéPole 1761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06" name="TextovéPole 1762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152400</xdr:rowOff>
    </xdr:from>
    <xdr:ext cx="180975" cy="266700"/>
    <xdr:sp fLocksText="0">
      <xdr:nvSpPr>
        <xdr:cNvPr id="707" name="TextovéPole 1763"/>
        <xdr:cNvSpPr txBox="1">
          <a:spLocks noChangeArrowheads="1"/>
        </xdr:cNvSpPr>
      </xdr:nvSpPr>
      <xdr:spPr>
        <a:xfrm>
          <a:off x="1590675" y="7077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152400</xdr:rowOff>
    </xdr:from>
    <xdr:ext cx="180975" cy="266700"/>
    <xdr:sp fLocksText="0">
      <xdr:nvSpPr>
        <xdr:cNvPr id="708" name="TextovéPole 1764"/>
        <xdr:cNvSpPr txBox="1">
          <a:spLocks noChangeArrowheads="1"/>
        </xdr:cNvSpPr>
      </xdr:nvSpPr>
      <xdr:spPr>
        <a:xfrm>
          <a:off x="1590675" y="7077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152400</xdr:rowOff>
    </xdr:from>
    <xdr:ext cx="180975" cy="276225"/>
    <xdr:sp fLocksText="0">
      <xdr:nvSpPr>
        <xdr:cNvPr id="709" name="TextovéPole 1765"/>
        <xdr:cNvSpPr txBox="1">
          <a:spLocks noChangeArrowheads="1"/>
        </xdr:cNvSpPr>
      </xdr:nvSpPr>
      <xdr:spPr>
        <a:xfrm>
          <a:off x="1590675" y="70770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152400</xdr:rowOff>
    </xdr:from>
    <xdr:ext cx="180975" cy="276225"/>
    <xdr:sp fLocksText="0">
      <xdr:nvSpPr>
        <xdr:cNvPr id="710" name="TextovéPole 1766"/>
        <xdr:cNvSpPr txBox="1">
          <a:spLocks noChangeArrowheads="1"/>
        </xdr:cNvSpPr>
      </xdr:nvSpPr>
      <xdr:spPr>
        <a:xfrm>
          <a:off x="1590675" y="70770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152400</xdr:rowOff>
    </xdr:from>
    <xdr:ext cx="180975" cy="266700"/>
    <xdr:sp fLocksText="0">
      <xdr:nvSpPr>
        <xdr:cNvPr id="711" name="TextovéPole 1767"/>
        <xdr:cNvSpPr txBox="1">
          <a:spLocks noChangeArrowheads="1"/>
        </xdr:cNvSpPr>
      </xdr:nvSpPr>
      <xdr:spPr>
        <a:xfrm>
          <a:off x="1590675" y="7077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152400</xdr:rowOff>
    </xdr:from>
    <xdr:ext cx="180975" cy="266700"/>
    <xdr:sp fLocksText="0">
      <xdr:nvSpPr>
        <xdr:cNvPr id="712" name="TextovéPole 1768"/>
        <xdr:cNvSpPr txBox="1">
          <a:spLocks noChangeArrowheads="1"/>
        </xdr:cNvSpPr>
      </xdr:nvSpPr>
      <xdr:spPr>
        <a:xfrm>
          <a:off x="1590675" y="7077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13" name="TextovéPole 1771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714" name="TextovéPole 1772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15" name="TextovéPole 1773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716" name="TextovéPole 1774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17" name="TextovéPole 1775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718" name="TextovéPole 1776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19" name="TextovéPole 1777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720" name="TextovéPole 1778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21" name="TextovéPole 1779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722" name="TextovéPole 1780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23" name="TextovéPole 1781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724" name="TextovéPole 1782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25" name="TextovéPole 1783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726" name="TextovéPole 1784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27" name="TextovéPole 1785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728" name="TextovéPole 1786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29" name="TextovéPole 1787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730" name="TextovéPole 1788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31" name="TextovéPole 1789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732" name="TextovéPole 1790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33" name="TextovéPole 1791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734" name="TextovéPole 1792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35" name="TextovéPole 1793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736" name="TextovéPole 1794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37" name="TextovéPole 1795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38" name="TextovéPole 1796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39" name="TextovéPole 1797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40" name="TextovéPole 1798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41" name="TextovéPole 1799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42" name="TextovéPole 1800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43" name="TextovéPole 1801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44" name="TextovéPole 1802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45" name="TextovéPole 1803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46" name="TextovéPole 1804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47" name="TextovéPole 1805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48" name="TextovéPole 1806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49" name="TextovéPole 1807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50" name="TextovéPole 1808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51" name="TextovéPole 1809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52" name="TextovéPole 1810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53" name="TextovéPole 1811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54" name="TextovéPole 1812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55" name="TextovéPole 1813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56" name="TextovéPole 1814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57" name="TextovéPole 1815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758" name="TextovéPole 1816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759" name="TextovéPole 1817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60" name="TextovéPole 1818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61" name="TextovéPole 1819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62" name="TextovéPole 1820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63" name="TextovéPole 1821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64" name="TextovéPole 1822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65" name="TextovéPole 1823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66" name="TextovéPole 1824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67" name="TextovéPole 1825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68" name="TextovéPole 1826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69" name="TextovéPole 1827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70" name="TextovéPole 1828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71" name="TextovéPole 1829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772" name="TextovéPole 1830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773" name="TextovéPole 1831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74" name="TextovéPole 1832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75" name="TextovéPole 1833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76" name="TextovéPole 1834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77" name="TextovéPole 1835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778" name="TextovéPole 1836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779" name="TextovéPole 1837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80" name="TextovéPole 1838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81" name="TextovéPole 1839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82" name="TextovéPole 1840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83" name="TextovéPole 1841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84" name="TextovéPole 1842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85" name="TextovéPole 1843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786" name="TextovéPole 1844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787" name="TextovéPole 1845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88" name="TextovéPole 1846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89" name="TextovéPole 1847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90" name="TextovéPole 1848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91" name="TextovéPole 1849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92" name="TextovéPole 1850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93" name="TextovéPole 1851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94" name="TextovéPole 1852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95" name="TextovéPole 1853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796" name="TextovéPole 1854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797" name="TextovéPole 1855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98" name="TextovéPole 1856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799" name="TextovéPole 1857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800" name="TextovéPole 1858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801" name="TextovéPole 1859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802" name="TextovéPole 1860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803" name="TextovéPole 1861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804" name="TextovéPole 1862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805" name="TextovéPole 1863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806" name="TextovéPole 1864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807" name="TextovéPole 1865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808" name="TextovéPole 1866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809" name="TextovéPole 1867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810" name="TextovéPole 1868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811" name="TextovéPole 1869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812" name="TextovéPole 1870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813" name="TextovéPole 1871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814" name="TextovéPole 1872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815" name="TextovéPole 1873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816" name="TextovéPole 1874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817" name="TextovéPole 1875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818" name="TextovéPole 1876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819" name="TextovéPole 1877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820" name="TextovéPole 1878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821" name="TextovéPole 1879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822" name="TextovéPole 1880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823" name="TextovéPole 1881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824" name="TextovéPole 1882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825" name="TextovéPole 1883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826" name="TextovéPole 1884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827" name="TextovéPole 1885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828" name="TextovéPole 1886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829" name="TextovéPole 1887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830" name="TextovéPole 1888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831" name="TextovéPole 1889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832" name="TextovéPole 1890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833" name="TextovéPole 1891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834" name="TextovéPole 1892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835" name="TextovéPole 1893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836" name="TextovéPole 1894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837" name="TextovéPole 1895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838" name="TextovéPole 1896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839" name="TextovéPole 1897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840" name="TextovéPole 1898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841" name="TextovéPole 1899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842" name="TextovéPole 1900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843" name="TextovéPole 1901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844" name="TextovéPole 1902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845" name="TextovéPole 1903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846" name="TextovéPole 1904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847" name="TextovéPole 1905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848" name="TextovéPole 1906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849" name="TextovéPole 1907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850" name="TextovéPole 1908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851" name="TextovéPole 1909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852" name="TextovéPole 1910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853" name="TextovéPole 1911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854" name="TextovéPole 1912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855" name="TextovéPole 1913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856" name="TextovéPole 1914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857" name="TextovéPole 1915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858" name="TextovéPole 1916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859" name="TextovéPole 1917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860" name="TextovéPole 1918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861" name="TextovéPole 1919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862" name="TextovéPole 1920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863" name="TextovéPole 1921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864" name="TextovéPole 1922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865" name="TextovéPole 1923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866" name="TextovéPole 1924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867" name="TextovéPole 1925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868" name="TextovéPole 1926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869" name="TextovéPole 1927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870" name="TextovéPole 1928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871" name="TextovéPole 1929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872" name="TextovéPole 1930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873" name="TextovéPole 1931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874" name="TextovéPole 1932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875" name="TextovéPole 1933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876" name="TextovéPole 1934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877" name="TextovéPole 1935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878" name="TextovéPole 1936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879" name="TextovéPole 1937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880" name="TextovéPole 1938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881" name="TextovéPole 1939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882" name="TextovéPole 1940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883" name="TextovéPole 1941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884" name="TextovéPole 1942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885" name="TextovéPole 1943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152400</xdr:rowOff>
    </xdr:from>
    <xdr:ext cx="180975" cy="266700"/>
    <xdr:sp fLocksText="0">
      <xdr:nvSpPr>
        <xdr:cNvPr id="886" name="TextovéPole 1944"/>
        <xdr:cNvSpPr txBox="1">
          <a:spLocks noChangeArrowheads="1"/>
        </xdr:cNvSpPr>
      </xdr:nvSpPr>
      <xdr:spPr>
        <a:xfrm>
          <a:off x="1590675" y="7077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152400</xdr:rowOff>
    </xdr:from>
    <xdr:ext cx="180975" cy="266700"/>
    <xdr:sp fLocksText="0">
      <xdr:nvSpPr>
        <xdr:cNvPr id="887" name="TextovéPole 1945"/>
        <xdr:cNvSpPr txBox="1">
          <a:spLocks noChangeArrowheads="1"/>
        </xdr:cNvSpPr>
      </xdr:nvSpPr>
      <xdr:spPr>
        <a:xfrm>
          <a:off x="1590675" y="7077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152400</xdr:rowOff>
    </xdr:from>
    <xdr:ext cx="180975" cy="276225"/>
    <xdr:sp fLocksText="0">
      <xdr:nvSpPr>
        <xdr:cNvPr id="888" name="TextovéPole 1946"/>
        <xdr:cNvSpPr txBox="1">
          <a:spLocks noChangeArrowheads="1"/>
        </xdr:cNvSpPr>
      </xdr:nvSpPr>
      <xdr:spPr>
        <a:xfrm>
          <a:off x="1590675" y="70770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152400</xdr:rowOff>
    </xdr:from>
    <xdr:ext cx="180975" cy="276225"/>
    <xdr:sp fLocksText="0">
      <xdr:nvSpPr>
        <xdr:cNvPr id="889" name="TextovéPole 1947"/>
        <xdr:cNvSpPr txBox="1">
          <a:spLocks noChangeArrowheads="1"/>
        </xdr:cNvSpPr>
      </xdr:nvSpPr>
      <xdr:spPr>
        <a:xfrm>
          <a:off x="1590675" y="70770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152400</xdr:rowOff>
    </xdr:from>
    <xdr:ext cx="180975" cy="266700"/>
    <xdr:sp fLocksText="0">
      <xdr:nvSpPr>
        <xdr:cNvPr id="890" name="TextovéPole 1948"/>
        <xdr:cNvSpPr txBox="1">
          <a:spLocks noChangeArrowheads="1"/>
        </xdr:cNvSpPr>
      </xdr:nvSpPr>
      <xdr:spPr>
        <a:xfrm>
          <a:off x="1590675" y="7077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152400</xdr:rowOff>
    </xdr:from>
    <xdr:ext cx="180975" cy="266700"/>
    <xdr:sp fLocksText="0">
      <xdr:nvSpPr>
        <xdr:cNvPr id="891" name="TextovéPole 1949"/>
        <xdr:cNvSpPr txBox="1">
          <a:spLocks noChangeArrowheads="1"/>
        </xdr:cNvSpPr>
      </xdr:nvSpPr>
      <xdr:spPr>
        <a:xfrm>
          <a:off x="1590675" y="7077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892" name="TextovéPole 1950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893" name="TextovéPole 1951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894" name="TextovéPole 1952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895" name="TextovéPole 1953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896" name="TextovéPole 1954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897" name="TextovéPole 1955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898" name="TextovéPole 1956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899" name="TextovéPole 1957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00" name="TextovéPole 1958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901" name="TextovéPole 1959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02" name="TextovéPole 1960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903" name="TextovéPole 1961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04" name="TextovéPole 1962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905" name="TextovéPole 1963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06" name="TextovéPole 1964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907" name="TextovéPole 1965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08" name="TextovéPole 1966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909" name="TextovéPole 1967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10" name="TextovéPole 1968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911" name="TextovéPole 1969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12" name="TextovéPole 1970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913" name="TextovéPole 1971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14" name="TextovéPole 1972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915" name="TextovéPole 1973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16" name="TextovéPole 1974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17" name="TextovéPole 1975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18" name="TextovéPole 1976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19" name="TextovéPole 1977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20" name="TextovéPole 1978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21" name="TextovéPole 1979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22" name="TextovéPole 1980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23" name="TextovéPole 1981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24" name="TextovéPole 1982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25" name="TextovéPole 1983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26" name="TextovéPole 1984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27" name="TextovéPole 1985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28" name="TextovéPole 1986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29" name="TextovéPole 1987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30" name="TextovéPole 1988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31" name="TextovéPole 1989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32" name="TextovéPole 1990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33" name="TextovéPole 1991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34" name="TextovéPole 1992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35" name="TextovéPole 1993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36" name="TextovéPole 1994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937" name="TextovéPole 1995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938" name="TextovéPole 1996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39" name="TextovéPole 1997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40" name="TextovéPole 1998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41" name="TextovéPole 1999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42" name="TextovéPole 2000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43" name="TextovéPole 2001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44" name="TextovéPole 2002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45" name="TextovéPole 2003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46" name="TextovéPole 2004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47" name="TextovéPole 2005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48" name="TextovéPole 2006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49" name="TextovéPole 2007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50" name="TextovéPole 2008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951" name="TextovéPole 2009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952" name="TextovéPole 2010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53" name="TextovéPole 2011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54" name="TextovéPole 2012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55" name="TextovéPole 2013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56" name="TextovéPole 2014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957" name="TextovéPole 2015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958" name="TextovéPole 2016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59" name="TextovéPole 2017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60" name="TextovéPole 2018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61" name="TextovéPole 2019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62" name="TextovéPole 2020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63" name="TextovéPole 2021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64" name="TextovéPole 2022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965" name="TextovéPole 2023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966" name="TextovéPole 2024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67" name="TextovéPole 2025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68" name="TextovéPole 2026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69" name="TextovéPole 2027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70" name="TextovéPole 2028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71" name="TextovéPole 2029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72" name="TextovéPole 2030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73" name="TextovéPole 2031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74" name="TextovéPole 2032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975" name="TextovéPole 2033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976" name="TextovéPole 2034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77" name="TextovéPole 2035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78" name="TextovéPole 2036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79" name="TextovéPole 2037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80" name="TextovéPole 2038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81" name="TextovéPole 2039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82" name="TextovéPole 2040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83" name="TextovéPole 2041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984" name="TextovéPole 2042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85" name="TextovéPole 2043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986" name="TextovéPole 2044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87" name="TextovéPole 2045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988" name="TextovéPole 2046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89" name="TextovéPole 2047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990" name="TextovéPole 2048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91" name="TextovéPole 2049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992" name="TextovéPole 2050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93" name="TextovéPole 2051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994" name="TextovéPole 2052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95" name="TextovéPole 2053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996" name="TextovéPole 2054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97" name="TextovéPole 2055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998" name="TextovéPole 2056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999" name="TextovéPole 2057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1000" name="TextovéPole 2058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1001" name="TextovéPole 2059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1002" name="TextovéPole 2060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1003" name="TextovéPole 2061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1004" name="TextovéPole 2062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1005" name="TextovéPole 2063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1006" name="TextovéPole 2064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1007" name="TextovéPole 2065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1008" name="TextovéPole 2066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1009" name="TextovéPole 2067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1010" name="TextovéPole 2068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1011" name="TextovéPole 2069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1012" name="TextovéPole 2070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1013" name="TextovéPole 2071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1014" name="TextovéPole 2072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1015" name="TextovéPole 2073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1016" name="TextovéPole 2074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1017" name="TextovéPole 2075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1018" name="TextovéPole 2076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1019" name="TextovéPole 2077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1020" name="TextovéPole 2078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1021" name="TextovéPole 2079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1022" name="TextovéPole 2080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1023" name="TextovéPole 2081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1024" name="TextovéPole 2082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1025" name="TextovéPole 2083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1026" name="TextovéPole 2084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1027" name="TextovéPole 2085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1028" name="TextovéPole 2086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1029" name="TextovéPole 2087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1030" name="TextovéPole 2088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1031" name="TextovéPole 2089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1032" name="TextovéPole 2090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1033" name="TextovéPole 2091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1034" name="TextovéPole 2092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1035" name="TextovéPole 2093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1036" name="TextovéPole 2094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1037" name="TextovéPole 2095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1038" name="TextovéPole 2096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1039" name="TextovéPole 2097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1040" name="TextovéPole 2098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1041" name="TextovéPole 2099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1042" name="TextovéPole 2100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1043" name="TextovéPole 2101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1044" name="TextovéPole 2102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1045" name="TextovéPole 2103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1046" name="TextovéPole 2104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1047" name="TextovéPole 2105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1048" name="TextovéPole 2106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1049" name="TextovéPole 2107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1050" name="TextovéPole 2108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1051" name="TextovéPole 2109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1052" name="TextovéPole 2110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1053" name="TextovéPole 2111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15</xdr:row>
      <xdr:rowOff>0</xdr:rowOff>
    </xdr:from>
    <xdr:ext cx="180975" cy="266700"/>
    <xdr:sp fLocksText="0">
      <xdr:nvSpPr>
        <xdr:cNvPr id="1054" name="TextovéPole 2112"/>
        <xdr:cNvSpPr txBox="1">
          <a:spLocks noChangeArrowheads="1"/>
        </xdr:cNvSpPr>
      </xdr:nvSpPr>
      <xdr:spPr>
        <a:xfrm>
          <a:off x="4019550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1055" name="TextovéPole 2113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1056" name="TextovéPole 2114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1057" name="TextovéPole 2115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1058" name="TextovéPole 2116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1059" name="TextovéPole 2117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1060" name="TextovéPole 2118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1061" name="TextovéPole 2119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1062" name="TextovéPole 2120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1063" name="TextovéPole 2121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0</xdr:rowOff>
    </xdr:from>
    <xdr:ext cx="180975" cy="266700"/>
    <xdr:sp fLocksText="0">
      <xdr:nvSpPr>
        <xdr:cNvPr id="1064" name="TextovéPole 2122"/>
        <xdr:cNvSpPr txBox="1">
          <a:spLocks noChangeArrowheads="1"/>
        </xdr:cNvSpPr>
      </xdr:nvSpPr>
      <xdr:spPr>
        <a:xfrm>
          <a:off x="1590675" y="6924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152400</xdr:rowOff>
    </xdr:from>
    <xdr:ext cx="180975" cy="266700"/>
    <xdr:sp fLocksText="0">
      <xdr:nvSpPr>
        <xdr:cNvPr id="1065" name="TextovéPole 2123"/>
        <xdr:cNvSpPr txBox="1">
          <a:spLocks noChangeArrowheads="1"/>
        </xdr:cNvSpPr>
      </xdr:nvSpPr>
      <xdr:spPr>
        <a:xfrm>
          <a:off x="1590675" y="7077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152400</xdr:rowOff>
    </xdr:from>
    <xdr:ext cx="180975" cy="266700"/>
    <xdr:sp fLocksText="0">
      <xdr:nvSpPr>
        <xdr:cNvPr id="1066" name="TextovéPole 2124"/>
        <xdr:cNvSpPr txBox="1">
          <a:spLocks noChangeArrowheads="1"/>
        </xdr:cNvSpPr>
      </xdr:nvSpPr>
      <xdr:spPr>
        <a:xfrm>
          <a:off x="1590675" y="7077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152400</xdr:rowOff>
    </xdr:from>
    <xdr:ext cx="180975" cy="276225"/>
    <xdr:sp fLocksText="0">
      <xdr:nvSpPr>
        <xdr:cNvPr id="1067" name="TextovéPole 2125"/>
        <xdr:cNvSpPr txBox="1">
          <a:spLocks noChangeArrowheads="1"/>
        </xdr:cNvSpPr>
      </xdr:nvSpPr>
      <xdr:spPr>
        <a:xfrm>
          <a:off x="1590675" y="70770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152400</xdr:rowOff>
    </xdr:from>
    <xdr:ext cx="180975" cy="276225"/>
    <xdr:sp fLocksText="0">
      <xdr:nvSpPr>
        <xdr:cNvPr id="1068" name="TextovéPole 2126"/>
        <xdr:cNvSpPr txBox="1">
          <a:spLocks noChangeArrowheads="1"/>
        </xdr:cNvSpPr>
      </xdr:nvSpPr>
      <xdr:spPr>
        <a:xfrm>
          <a:off x="1590675" y="70770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152400</xdr:rowOff>
    </xdr:from>
    <xdr:ext cx="180975" cy="266700"/>
    <xdr:sp fLocksText="0">
      <xdr:nvSpPr>
        <xdr:cNvPr id="1069" name="TextovéPole 2127"/>
        <xdr:cNvSpPr txBox="1">
          <a:spLocks noChangeArrowheads="1"/>
        </xdr:cNvSpPr>
      </xdr:nvSpPr>
      <xdr:spPr>
        <a:xfrm>
          <a:off x="1590675" y="7077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15</xdr:row>
      <xdr:rowOff>152400</xdr:rowOff>
    </xdr:from>
    <xdr:ext cx="180975" cy="266700"/>
    <xdr:sp fLocksText="0">
      <xdr:nvSpPr>
        <xdr:cNvPr id="1070" name="TextovéPole 2128"/>
        <xdr:cNvSpPr txBox="1">
          <a:spLocks noChangeArrowheads="1"/>
        </xdr:cNvSpPr>
      </xdr:nvSpPr>
      <xdr:spPr>
        <a:xfrm>
          <a:off x="1590675" y="7077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16</xdr:row>
      <xdr:rowOff>0</xdr:rowOff>
    </xdr:from>
    <xdr:ext cx="180975" cy="266700"/>
    <xdr:sp fLocksText="0">
      <xdr:nvSpPr>
        <xdr:cNvPr id="1071" name="TextovéPole 1769"/>
        <xdr:cNvSpPr txBox="1">
          <a:spLocks noChangeArrowheads="1"/>
        </xdr:cNvSpPr>
      </xdr:nvSpPr>
      <xdr:spPr>
        <a:xfrm>
          <a:off x="4019550" y="7267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16</xdr:row>
      <xdr:rowOff>0</xdr:rowOff>
    </xdr:from>
    <xdr:ext cx="180975" cy="266700"/>
    <xdr:sp fLocksText="0">
      <xdr:nvSpPr>
        <xdr:cNvPr id="1072" name="TextovéPole 1770"/>
        <xdr:cNvSpPr txBox="1">
          <a:spLocks noChangeArrowheads="1"/>
        </xdr:cNvSpPr>
      </xdr:nvSpPr>
      <xdr:spPr>
        <a:xfrm>
          <a:off x="4019550" y="7267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17</xdr:row>
      <xdr:rowOff>152400</xdr:rowOff>
    </xdr:from>
    <xdr:ext cx="180975" cy="266700"/>
    <xdr:sp fLocksText="0">
      <xdr:nvSpPr>
        <xdr:cNvPr id="1073" name="TextovéPole 1763"/>
        <xdr:cNvSpPr txBox="1">
          <a:spLocks noChangeArrowheads="1"/>
        </xdr:cNvSpPr>
      </xdr:nvSpPr>
      <xdr:spPr>
        <a:xfrm>
          <a:off x="1590675" y="8010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17</xdr:row>
      <xdr:rowOff>152400</xdr:rowOff>
    </xdr:from>
    <xdr:ext cx="180975" cy="266700"/>
    <xdr:sp fLocksText="0">
      <xdr:nvSpPr>
        <xdr:cNvPr id="1074" name="TextovéPole 1764"/>
        <xdr:cNvSpPr txBox="1">
          <a:spLocks noChangeArrowheads="1"/>
        </xdr:cNvSpPr>
      </xdr:nvSpPr>
      <xdr:spPr>
        <a:xfrm>
          <a:off x="1590675" y="8010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17</xdr:row>
      <xdr:rowOff>152400</xdr:rowOff>
    </xdr:from>
    <xdr:ext cx="180975" cy="276225"/>
    <xdr:sp fLocksText="0">
      <xdr:nvSpPr>
        <xdr:cNvPr id="1075" name="TextovéPole 1765"/>
        <xdr:cNvSpPr txBox="1">
          <a:spLocks noChangeArrowheads="1"/>
        </xdr:cNvSpPr>
      </xdr:nvSpPr>
      <xdr:spPr>
        <a:xfrm>
          <a:off x="1590675" y="80105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17</xdr:row>
      <xdr:rowOff>152400</xdr:rowOff>
    </xdr:from>
    <xdr:ext cx="180975" cy="276225"/>
    <xdr:sp fLocksText="0">
      <xdr:nvSpPr>
        <xdr:cNvPr id="1076" name="TextovéPole 1766"/>
        <xdr:cNvSpPr txBox="1">
          <a:spLocks noChangeArrowheads="1"/>
        </xdr:cNvSpPr>
      </xdr:nvSpPr>
      <xdr:spPr>
        <a:xfrm>
          <a:off x="1590675" y="80105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17</xdr:row>
      <xdr:rowOff>152400</xdr:rowOff>
    </xdr:from>
    <xdr:ext cx="180975" cy="266700"/>
    <xdr:sp fLocksText="0">
      <xdr:nvSpPr>
        <xdr:cNvPr id="1077" name="TextovéPole 1767"/>
        <xdr:cNvSpPr txBox="1">
          <a:spLocks noChangeArrowheads="1"/>
        </xdr:cNvSpPr>
      </xdr:nvSpPr>
      <xdr:spPr>
        <a:xfrm>
          <a:off x="1590675" y="8010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17</xdr:row>
      <xdr:rowOff>152400</xdr:rowOff>
    </xdr:from>
    <xdr:ext cx="180975" cy="266700"/>
    <xdr:sp fLocksText="0">
      <xdr:nvSpPr>
        <xdr:cNvPr id="1078" name="TextovéPole 1768"/>
        <xdr:cNvSpPr txBox="1">
          <a:spLocks noChangeArrowheads="1"/>
        </xdr:cNvSpPr>
      </xdr:nvSpPr>
      <xdr:spPr>
        <a:xfrm>
          <a:off x="1590675" y="8010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17</xdr:row>
      <xdr:rowOff>152400</xdr:rowOff>
    </xdr:from>
    <xdr:ext cx="180975" cy="266700"/>
    <xdr:sp fLocksText="0">
      <xdr:nvSpPr>
        <xdr:cNvPr id="1079" name="TextovéPole 1944"/>
        <xdr:cNvSpPr txBox="1">
          <a:spLocks noChangeArrowheads="1"/>
        </xdr:cNvSpPr>
      </xdr:nvSpPr>
      <xdr:spPr>
        <a:xfrm>
          <a:off x="1590675" y="8010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17</xdr:row>
      <xdr:rowOff>152400</xdr:rowOff>
    </xdr:from>
    <xdr:ext cx="180975" cy="266700"/>
    <xdr:sp fLocksText="0">
      <xdr:nvSpPr>
        <xdr:cNvPr id="1080" name="TextovéPole 1945"/>
        <xdr:cNvSpPr txBox="1">
          <a:spLocks noChangeArrowheads="1"/>
        </xdr:cNvSpPr>
      </xdr:nvSpPr>
      <xdr:spPr>
        <a:xfrm>
          <a:off x="1590675" y="8010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17</xdr:row>
      <xdr:rowOff>152400</xdr:rowOff>
    </xdr:from>
    <xdr:ext cx="180975" cy="276225"/>
    <xdr:sp fLocksText="0">
      <xdr:nvSpPr>
        <xdr:cNvPr id="1081" name="TextovéPole 1946"/>
        <xdr:cNvSpPr txBox="1">
          <a:spLocks noChangeArrowheads="1"/>
        </xdr:cNvSpPr>
      </xdr:nvSpPr>
      <xdr:spPr>
        <a:xfrm>
          <a:off x="1590675" y="80105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17</xdr:row>
      <xdr:rowOff>152400</xdr:rowOff>
    </xdr:from>
    <xdr:ext cx="180975" cy="276225"/>
    <xdr:sp fLocksText="0">
      <xdr:nvSpPr>
        <xdr:cNvPr id="1082" name="TextovéPole 1947"/>
        <xdr:cNvSpPr txBox="1">
          <a:spLocks noChangeArrowheads="1"/>
        </xdr:cNvSpPr>
      </xdr:nvSpPr>
      <xdr:spPr>
        <a:xfrm>
          <a:off x="1590675" y="80105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17</xdr:row>
      <xdr:rowOff>152400</xdr:rowOff>
    </xdr:from>
    <xdr:ext cx="180975" cy="266700"/>
    <xdr:sp fLocksText="0">
      <xdr:nvSpPr>
        <xdr:cNvPr id="1083" name="TextovéPole 1948"/>
        <xdr:cNvSpPr txBox="1">
          <a:spLocks noChangeArrowheads="1"/>
        </xdr:cNvSpPr>
      </xdr:nvSpPr>
      <xdr:spPr>
        <a:xfrm>
          <a:off x="1590675" y="8010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17</xdr:row>
      <xdr:rowOff>152400</xdr:rowOff>
    </xdr:from>
    <xdr:ext cx="180975" cy="266700"/>
    <xdr:sp fLocksText="0">
      <xdr:nvSpPr>
        <xdr:cNvPr id="1084" name="TextovéPole 1949"/>
        <xdr:cNvSpPr txBox="1">
          <a:spLocks noChangeArrowheads="1"/>
        </xdr:cNvSpPr>
      </xdr:nvSpPr>
      <xdr:spPr>
        <a:xfrm>
          <a:off x="1590675" y="8010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17</xdr:row>
      <xdr:rowOff>152400</xdr:rowOff>
    </xdr:from>
    <xdr:ext cx="180975" cy="266700"/>
    <xdr:sp fLocksText="0">
      <xdr:nvSpPr>
        <xdr:cNvPr id="1085" name="TextovéPole 2123"/>
        <xdr:cNvSpPr txBox="1">
          <a:spLocks noChangeArrowheads="1"/>
        </xdr:cNvSpPr>
      </xdr:nvSpPr>
      <xdr:spPr>
        <a:xfrm>
          <a:off x="1590675" y="8010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17</xdr:row>
      <xdr:rowOff>152400</xdr:rowOff>
    </xdr:from>
    <xdr:ext cx="180975" cy="266700"/>
    <xdr:sp fLocksText="0">
      <xdr:nvSpPr>
        <xdr:cNvPr id="1086" name="TextovéPole 2124"/>
        <xdr:cNvSpPr txBox="1">
          <a:spLocks noChangeArrowheads="1"/>
        </xdr:cNvSpPr>
      </xdr:nvSpPr>
      <xdr:spPr>
        <a:xfrm>
          <a:off x="1590675" y="8010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17</xdr:row>
      <xdr:rowOff>152400</xdr:rowOff>
    </xdr:from>
    <xdr:ext cx="180975" cy="276225"/>
    <xdr:sp fLocksText="0">
      <xdr:nvSpPr>
        <xdr:cNvPr id="1087" name="TextovéPole 2125"/>
        <xdr:cNvSpPr txBox="1">
          <a:spLocks noChangeArrowheads="1"/>
        </xdr:cNvSpPr>
      </xdr:nvSpPr>
      <xdr:spPr>
        <a:xfrm>
          <a:off x="1590675" y="80105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17</xdr:row>
      <xdr:rowOff>152400</xdr:rowOff>
    </xdr:from>
    <xdr:ext cx="180975" cy="276225"/>
    <xdr:sp fLocksText="0">
      <xdr:nvSpPr>
        <xdr:cNvPr id="1088" name="TextovéPole 2126"/>
        <xdr:cNvSpPr txBox="1">
          <a:spLocks noChangeArrowheads="1"/>
        </xdr:cNvSpPr>
      </xdr:nvSpPr>
      <xdr:spPr>
        <a:xfrm>
          <a:off x="1590675" y="80105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17</xdr:row>
      <xdr:rowOff>152400</xdr:rowOff>
    </xdr:from>
    <xdr:ext cx="180975" cy="266700"/>
    <xdr:sp fLocksText="0">
      <xdr:nvSpPr>
        <xdr:cNvPr id="1089" name="TextovéPole 2127"/>
        <xdr:cNvSpPr txBox="1">
          <a:spLocks noChangeArrowheads="1"/>
        </xdr:cNvSpPr>
      </xdr:nvSpPr>
      <xdr:spPr>
        <a:xfrm>
          <a:off x="1590675" y="8010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17</xdr:row>
      <xdr:rowOff>152400</xdr:rowOff>
    </xdr:from>
    <xdr:ext cx="180975" cy="266700"/>
    <xdr:sp fLocksText="0">
      <xdr:nvSpPr>
        <xdr:cNvPr id="1090" name="TextovéPole 2128"/>
        <xdr:cNvSpPr txBox="1">
          <a:spLocks noChangeArrowheads="1"/>
        </xdr:cNvSpPr>
      </xdr:nvSpPr>
      <xdr:spPr>
        <a:xfrm>
          <a:off x="1590675" y="8010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18</xdr:row>
      <xdr:rowOff>0</xdr:rowOff>
    </xdr:from>
    <xdr:ext cx="180975" cy="266700"/>
    <xdr:sp fLocksText="0">
      <xdr:nvSpPr>
        <xdr:cNvPr id="1091" name="TextovéPole 1769"/>
        <xdr:cNvSpPr txBox="1">
          <a:spLocks noChangeArrowheads="1"/>
        </xdr:cNvSpPr>
      </xdr:nvSpPr>
      <xdr:spPr>
        <a:xfrm>
          <a:off x="4019550" y="8201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18</xdr:row>
      <xdr:rowOff>0</xdr:rowOff>
    </xdr:from>
    <xdr:ext cx="180975" cy="266700"/>
    <xdr:sp fLocksText="0">
      <xdr:nvSpPr>
        <xdr:cNvPr id="1092" name="TextovéPole 1770"/>
        <xdr:cNvSpPr txBox="1">
          <a:spLocks noChangeArrowheads="1"/>
        </xdr:cNvSpPr>
      </xdr:nvSpPr>
      <xdr:spPr>
        <a:xfrm>
          <a:off x="4019550" y="8201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80975" cy="276225"/>
    <xdr:sp fLocksText="0">
      <xdr:nvSpPr>
        <xdr:cNvPr id="1093" name="TextovéPole 1763"/>
        <xdr:cNvSpPr txBox="1">
          <a:spLocks noChangeArrowheads="1"/>
        </xdr:cNvSpPr>
      </xdr:nvSpPr>
      <xdr:spPr>
        <a:xfrm>
          <a:off x="1590675" y="135255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80975" cy="276225"/>
    <xdr:sp fLocksText="0">
      <xdr:nvSpPr>
        <xdr:cNvPr id="1094" name="TextovéPole 1764"/>
        <xdr:cNvSpPr txBox="1">
          <a:spLocks noChangeArrowheads="1"/>
        </xdr:cNvSpPr>
      </xdr:nvSpPr>
      <xdr:spPr>
        <a:xfrm>
          <a:off x="1590675" y="135255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80975" cy="276225"/>
    <xdr:sp fLocksText="0">
      <xdr:nvSpPr>
        <xdr:cNvPr id="1095" name="TextovéPole 1765"/>
        <xdr:cNvSpPr txBox="1">
          <a:spLocks noChangeArrowheads="1"/>
        </xdr:cNvSpPr>
      </xdr:nvSpPr>
      <xdr:spPr>
        <a:xfrm>
          <a:off x="1590675" y="135255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80975" cy="276225"/>
    <xdr:sp fLocksText="0">
      <xdr:nvSpPr>
        <xdr:cNvPr id="1096" name="TextovéPole 1766"/>
        <xdr:cNvSpPr txBox="1">
          <a:spLocks noChangeArrowheads="1"/>
        </xdr:cNvSpPr>
      </xdr:nvSpPr>
      <xdr:spPr>
        <a:xfrm>
          <a:off x="1590675" y="135255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80975" cy="276225"/>
    <xdr:sp fLocksText="0">
      <xdr:nvSpPr>
        <xdr:cNvPr id="1097" name="TextovéPole 1767"/>
        <xdr:cNvSpPr txBox="1">
          <a:spLocks noChangeArrowheads="1"/>
        </xdr:cNvSpPr>
      </xdr:nvSpPr>
      <xdr:spPr>
        <a:xfrm>
          <a:off x="1590675" y="135255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80975" cy="276225"/>
    <xdr:sp fLocksText="0">
      <xdr:nvSpPr>
        <xdr:cNvPr id="1098" name="TextovéPole 1768"/>
        <xdr:cNvSpPr txBox="1">
          <a:spLocks noChangeArrowheads="1"/>
        </xdr:cNvSpPr>
      </xdr:nvSpPr>
      <xdr:spPr>
        <a:xfrm>
          <a:off x="1590675" y="135255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80975" cy="276225"/>
    <xdr:sp fLocksText="0">
      <xdr:nvSpPr>
        <xdr:cNvPr id="1099" name="TextovéPole 1944"/>
        <xdr:cNvSpPr txBox="1">
          <a:spLocks noChangeArrowheads="1"/>
        </xdr:cNvSpPr>
      </xdr:nvSpPr>
      <xdr:spPr>
        <a:xfrm>
          <a:off x="1590675" y="135255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80975" cy="276225"/>
    <xdr:sp fLocksText="0">
      <xdr:nvSpPr>
        <xdr:cNvPr id="1100" name="TextovéPole 1945"/>
        <xdr:cNvSpPr txBox="1">
          <a:spLocks noChangeArrowheads="1"/>
        </xdr:cNvSpPr>
      </xdr:nvSpPr>
      <xdr:spPr>
        <a:xfrm>
          <a:off x="1590675" y="135255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80975" cy="276225"/>
    <xdr:sp fLocksText="0">
      <xdr:nvSpPr>
        <xdr:cNvPr id="1101" name="TextovéPole 1946"/>
        <xdr:cNvSpPr txBox="1">
          <a:spLocks noChangeArrowheads="1"/>
        </xdr:cNvSpPr>
      </xdr:nvSpPr>
      <xdr:spPr>
        <a:xfrm>
          <a:off x="1590675" y="135255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80975" cy="276225"/>
    <xdr:sp fLocksText="0">
      <xdr:nvSpPr>
        <xdr:cNvPr id="1102" name="TextovéPole 1947"/>
        <xdr:cNvSpPr txBox="1">
          <a:spLocks noChangeArrowheads="1"/>
        </xdr:cNvSpPr>
      </xdr:nvSpPr>
      <xdr:spPr>
        <a:xfrm>
          <a:off x="1590675" y="135255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333375</xdr:colOff>
      <xdr:row>29</xdr:row>
      <xdr:rowOff>0</xdr:rowOff>
    </xdr:from>
    <xdr:ext cx="180975" cy="276225"/>
    <xdr:sp fLocksText="0">
      <xdr:nvSpPr>
        <xdr:cNvPr id="1103" name="TextovéPole 1948"/>
        <xdr:cNvSpPr txBox="1">
          <a:spLocks noChangeArrowheads="1"/>
        </xdr:cNvSpPr>
      </xdr:nvSpPr>
      <xdr:spPr>
        <a:xfrm>
          <a:off x="1590675" y="135255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1104" name="TextovéPole 1769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2762250</xdr:colOff>
      <xdr:row>29</xdr:row>
      <xdr:rowOff>0</xdr:rowOff>
    </xdr:from>
    <xdr:ext cx="180975" cy="266700"/>
    <xdr:sp fLocksText="0">
      <xdr:nvSpPr>
        <xdr:cNvPr id="1105" name="TextovéPole 1770"/>
        <xdr:cNvSpPr txBox="1">
          <a:spLocks noChangeArrowheads="1"/>
        </xdr:cNvSpPr>
      </xdr:nvSpPr>
      <xdr:spPr>
        <a:xfrm>
          <a:off x="4019550" y="13525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vkody.cz/cpv/42662100-5-elektricka-svareci-zarizeni/?hlst=sv&#225;&#345;ec&#237;" TargetMode="External" /><Relationship Id="rId2" Type="http://schemas.openxmlformats.org/officeDocument/2006/relationships/hyperlink" Target="http://www.cpvkody.cz/cpv/ub01-4-nabytek/?hlst=n&#225;bytek+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G7" sqref="G7"/>
    </sheetView>
  </sheetViews>
  <sheetFormatPr defaultColWidth="9.00390625" defaultRowHeight="15.75"/>
  <cols>
    <col min="1" max="1" width="25.75390625" style="0" customWidth="1"/>
    <col min="2" max="2" width="25.625" style="0" customWidth="1"/>
  </cols>
  <sheetData>
    <row r="1" spans="1:2" ht="15.75">
      <c r="A1" t="s">
        <v>21</v>
      </c>
      <c r="B1" s="1" t="s">
        <v>22</v>
      </c>
    </row>
    <row r="4" spans="1:2" ht="15.75">
      <c r="A4" t="s">
        <v>23</v>
      </c>
      <c r="B4" s="2" t="s">
        <v>24</v>
      </c>
    </row>
    <row r="5" spans="1:2" ht="15.75">
      <c r="A5" t="s">
        <v>25</v>
      </c>
      <c r="B5">
        <v>3913</v>
      </c>
    </row>
    <row r="6" spans="1:2" ht="15.75">
      <c r="A6" t="s">
        <v>26</v>
      </c>
      <c r="B6">
        <v>3918</v>
      </c>
    </row>
    <row r="7" spans="1:2" ht="15.75">
      <c r="A7" t="s">
        <v>27</v>
      </c>
      <c r="B7">
        <v>3916</v>
      </c>
    </row>
    <row r="8" spans="1:2" ht="15.75">
      <c r="A8" t="s">
        <v>28</v>
      </c>
      <c r="B8">
        <v>3393</v>
      </c>
    </row>
    <row r="9" spans="1:2" ht="15.75">
      <c r="A9" t="s">
        <v>29</v>
      </c>
      <c r="B9">
        <v>4263</v>
      </c>
    </row>
    <row r="10" spans="1:2" ht="15.75">
      <c r="A10" t="s">
        <v>30</v>
      </c>
      <c r="B10" t="s">
        <v>31</v>
      </c>
    </row>
    <row r="11" spans="1:2" ht="15.75">
      <c r="A11" t="s">
        <v>37</v>
      </c>
      <c r="B11">
        <v>426</v>
      </c>
    </row>
  </sheetData>
  <sheetProtection/>
  <hyperlinks>
    <hyperlink ref="B1" r:id="rId1" display="42662100-5"/>
    <hyperlink ref="B4" r:id="rId2" display="UB01-4"/>
  </hyperlinks>
  <printOptions/>
  <pageMargins left="0.7000000000000001" right="0.7000000000000001" top="0.7874015750000001" bottom="0.7874015750000001" header="0.30000000000000004" footer="0.30000000000000004"/>
  <pageSetup fitToHeight="0" fitToWidth="0"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="70" zoomScaleNormal="70" zoomScalePageLayoutView="0" workbookViewId="0" topLeftCell="A1">
      <selection activeCell="P9" sqref="P9"/>
    </sheetView>
  </sheetViews>
  <sheetFormatPr defaultColWidth="9.00390625" defaultRowHeight="15.75"/>
  <cols>
    <col min="1" max="1" width="10.125" style="0" customWidth="1"/>
    <col min="2" max="2" width="6.375" style="0" customWidth="1"/>
    <col min="3" max="3" width="43.625" style="0" customWidth="1"/>
    <col min="4" max="4" width="31.00390625" style="0" customWidth="1"/>
    <col min="6" max="10" width="9.00390625" style="0" customWidth="1"/>
  </cols>
  <sheetData>
    <row r="1" spans="1:10" ht="16.5" customHeight="1" thickBot="1">
      <c r="A1" s="33"/>
      <c r="B1" s="3"/>
      <c r="C1" s="3"/>
      <c r="D1" s="3"/>
      <c r="E1" s="3"/>
      <c r="F1" s="3"/>
      <c r="G1" s="3"/>
      <c r="H1" s="3"/>
      <c r="I1" s="3"/>
      <c r="J1" s="3"/>
    </row>
    <row r="2" spans="1:10" ht="16.5" customHeight="1" thickBot="1">
      <c r="A2" s="22" t="s">
        <v>80</v>
      </c>
      <c r="B2" s="3"/>
      <c r="C2" s="3"/>
      <c r="D2" s="3"/>
      <c r="E2" s="3"/>
      <c r="F2" s="4" t="s">
        <v>38</v>
      </c>
      <c r="G2" s="5"/>
      <c r="H2" s="6" t="s">
        <v>39</v>
      </c>
      <c r="I2" s="3"/>
      <c r="J2" s="3"/>
    </row>
    <row r="3" spans="1:10" ht="18">
      <c r="A3" s="23" t="s">
        <v>81</v>
      </c>
      <c r="B3" s="3"/>
      <c r="C3" s="3"/>
      <c r="D3" s="3"/>
      <c r="E3" s="3"/>
      <c r="F3" s="3"/>
      <c r="G3" s="3"/>
      <c r="H3" s="3"/>
      <c r="I3" s="3"/>
      <c r="J3" s="3"/>
    </row>
    <row r="4" spans="1:10" ht="18.75" thickBot="1">
      <c r="A4" s="24"/>
      <c r="B4" s="7"/>
      <c r="C4" s="8"/>
      <c r="D4" s="8"/>
      <c r="E4" s="8"/>
      <c r="F4" s="8"/>
      <c r="G4" s="8"/>
      <c r="H4" s="8"/>
      <c r="I4" s="25"/>
      <c r="J4" s="26"/>
    </row>
    <row r="5" spans="1:10" ht="51">
      <c r="A5" s="9" t="s">
        <v>0</v>
      </c>
      <c r="B5" s="9" t="s">
        <v>1</v>
      </c>
      <c r="C5" s="10" t="s">
        <v>2</v>
      </c>
      <c r="D5" s="10" t="s">
        <v>3</v>
      </c>
      <c r="E5" s="10" t="s">
        <v>4</v>
      </c>
      <c r="F5" s="9" t="s">
        <v>5</v>
      </c>
      <c r="G5" s="9" t="s">
        <v>6</v>
      </c>
      <c r="H5" s="9" t="s">
        <v>7</v>
      </c>
      <c r="I5" s="11" t="s">
        <v>8</v>
      </c>
      <c r="J5" s="12" t="s">
        <v>9</v>
      </c>
    </row>
    <row r="6" spans="1:10" ht="27" customHeight="1">
      <c r="A6" s="13" t="s">
        <v>11</v>
      </c>
      <c r="B6" s="27" t="s">
        <v>43</v>
      </c>
      <c r="C6" s="20" t="s">
        <v>44</v>
      </c>
      <c r="D6" s="21"/>
      <c r="E6" s="16">
        <v>24</v>
      </c>
      <c r="F6" s="17" t="s">
        <v>10</v>
      </c>
      <c r="G6" s="15"/>
      <c r="H6" s="18">
        <f>G6*E6</f>
        <v>0</v>
      </c>
      <c r="I6" s="19">
        <f>PRODUCT(H6*0.21)</f>
        <v>0</v>
      </c>
      <c r="J6" s="19">
        <f>SUM(H6+I6)</f>
        <v>0</v>
      </c>
    </row>
    <row r="7" spans="1:10" ht="103.5" customHeight="1">
      <c r="A7" s="14"/>
      <c r="B7" s="14"/>
      <c r="C7" s="37" t="s">
        <v>46</v>
      </c>
      <c r="D7" s="37"/>
      <c r="E7" s="14"/>
      <c r="F7" s="14"/>
      <c r="G7" s="14"/>
      <c r="H7" s="14"/>
      <c r="I7" s="14"/>
      <c r="J7" s="14"/>
    </row>
    <row r="8" spans="1:10" ht="27" customHeight="1">
      <c r="A8" s="13" t="s">
        <v>12</v>
      </c>
      <c r="B8" s="27" t="s">
        <v>43</v>
      </c>
      <c r="C8" s="20" t="s">
        <v>41</v>
      </c>
      <c r="D8" s="21"/>
      <c r="E8" s="16">
        <v>6</v>
      </c>
      <c r="F8" s="17" t="s">
        <v>10</v>
      </c>
      <c r="G8" s="15"/>
      <c r="H8" s="18">
        <f>G8*E8</f>
        <v>0</v>
      </c>
      <c r="I8" s="19">
        <f>PRODUCT(H8*0.21)</f>
        <v>0</v>
      </c>
      <c r="J8" s="19">
        <f>SUM(H8+I8)</f>
        <v>0</v>
      </c>
    </row>
    <row r="9" spans="1:10" ht="46.5" customHeight="1">
      <c r="A9" s="14"/>
      <c r="B9" s="14"/>
      <c r="C9" s="37" t="s">
        <v>45</v>
      </c>
      <c r="D9" s="37"/>
      <c r="E9" s="14"/>
      <c r="F9" s="14"/>
      <c r="G9" s="14"/>
      <c r="H9" s="14"/>
      <c r="I9" s="14"/>
      <c r="J9" s="14"/>
    </row>
    <row r="10" spans="1:10" ht="27" customHeight="1">
      <c r="A10" s="13" t="s">
        <v>13</v>
      </c>
      <c r="B10" s="27" t="s">
        <v>43</v>
      </c>
      <c r="C10" s="20" t="s">
        <v>14</v>
      </c>
      <c r="D10" s="21"/>
      <c r="E10" s="16">
        <v>2</v>
      </c>
      <c r="F10" s="17" t="s">
        <v>10</v>
      </c>
      <c r="G10" s="15"/>
      <c r="H10" s="18">
        <f>G10*E10</f>
        <v>0</v>
      </c>
      <c r="I10" s="19">
        <f>PRODUCT(H10*0.21)</f>
        <v>0</v>
      </c>
      <c r="J10" s="19">
        <f>SUM(H10+I10)</f>
        <v>0</v>
      </c>
    </row>
    <row r="11" spans="1:10" ht="46.5" customHeight="1">
      <c r="A11" s="14"/>
      <c r="B11" s="14"/>
      <c r="C11" s="37" t="s">
        <v>72</v>
      </c>
      <c r="D11" s="37"/>
      <c r="E11" s="14"/>
      <c r="F11" s="14"/>
      <c r="G11" s="14"/>
      <c r="H11" s="14"/>
      <c r="I11" s="14"/>
      <c r="J11" s="14"/>
    </row>
    <row r="12" spans="1:10" ht="27" customHeight="1">
      <c r="A12" s="13" t="s">
        <v>15</v>
      </c>
      <c r="B12" s="27" t="s">
        <v>43</v>
      </c>
      <c r="C12" s="20" t="s">
        <v>16</v>
      </c>
      <c r="D12" s="21"/>
      <c r="E12" s="16">
        <v>7</v>
      </c>
      <c r="F12" s="17" t="s">
        <v>10</v>
      </c>
      <c r="G12" s="15"/>
      <c r="H12" s="18">
        <f>G12*E12</f>
        <v>0</v>
      </c>
      <c r="I12" s="19">
        <f>PRODUCT(H12*0.21)</f>
        <v>0</v>
      </c>
      <c r="J12" s="19">
        <f>SUM(H12+I12)</f>
        <v>0</v>
      </c>
    </row>
    <row r="13" spans="1:10" ht="46.5" customHeight="1">
      <c r="A13" s="14"/>
      <c r="B13" s="14"/>
      <c r="C13" s="37" t="s">
        <v>49</v>
      </c>
      <c r="D13" s="37"/>
      <c r="E13" s="14"/>
      <c r="F13" s="14"/>
      <c r="G13" s="14"/>
      <c r="H13" s="14"/>
      <c r="I13" s="14"/>
      <c r="J13" s="14"/>
    </row>
    <row r="14" spans="1:10" ht="27" customHeight="1">
      <c r="A14" s="13" t="s">
        <v>17</v>
      </c>
      <c r="B14" s="27" t="s">
        <v>43</v>
      </c>
      <c r="C14" s="20" t="s">
        <v>18</v>
      </c>
      <c r="D14" s="21"/>
      <c r="E14" s="16">
        <v>4</v>
      </c>
      <c r="F14" s="17" t="s">
        <v>10</v>
      </c>
      <c r="G14" s="15"/>
      <c r="H14" s="18">
        <f>G14*E14</f>
        <v>0</v>
      </c>
      <c r="I14" s="19">
        <f>PRODUCT(H14*0.21)</f>
        <v>0</v>
      </c>
      <c r="J14" s="19">
        <f>SUM(H14+I14)</f>
        <v>0</v>
      </c>
    </row>
    <row r="15" spans="1:10" ht="46.5" customHeight="1">
      <c r="A15" s="14"/>
      <c r="B15" s="14"/>
      <c r="C15" s="36" t="s">
        <v>73</v>
      </c>
      <c r="D15" s="36"/>
      <c r="E15" s="14"/>
      <c r="F15" s="14"/>
      <c r="G15" s="14"/>
      <c r="H15" s="14"/>
      <c r="I15" s="14"/>
      <c r="J15" s="14"/>
    </row>
    <row r="16" spans="1:10" ht="27" customHeight="1">
      <c r="A16" s="13" t="s">
        <v>48</v>
      </c>
      <c r="B16" s="27" t="s">
        <v>43</v>
      </c>
      <c r="C16" s="20" t="s">
        <v>47</v>
      </c>
      <c r="D16" s="21"/>
      <c r="E16" s="16">
        <v>2</v>
      </c>
      <c r="F16" s="17"/>
      <c r="G16" s="15"/>
      <c r="H16" s="18"/>
      <c r="I16" s="19"/>
      <c r="J16" s="19"/>
    </row>
    <row r="17" spans="1:10" ht="46.5" customHeight="1">
      <c r="A17" s="14"/>
      <c r="B17" s="28"/>
      <c r="C17" s="36" t="s">
        <v>74</v>
      </c>
      <c r="D17" s="36"/>
      <c r="E17" s="14"/>
      <c r="F17" s="14"/>
      <c r="G17" s="14"/>
      <c r="H17" s="14"/>
      <c r="I17" s="14"/>
      <c r="J17" s="14"/>
    </row>
    <row r="18" spans="1:10" ht="27" customHeight="1">
      <c r="A18" s="13" t="s">
        <v>19</v>
      </c>
      <c r="B18" s="27" t="s">
        <v>43</v>
      </c>
      <c r="C18" s="20" t="s">
        <v>33</v>
      </c>
      <c r="D18" s="21"/>
      <c r="E18" s="16">
        <v>4</v>
      </c>
      <c r="F18" s="17" t="s">
        <v>10</v>
      </c>
      <c r="G18" s="15"/>
      <c r="H18" s="18">
        <f>G18*E18</f>
        <v>0</v>
      </c>
      <c r="I18" s="19">
        <f>PRODUCT(H18*0.21)</f>
        <v>0</v>
      </c>
      <c r="J18" s="19">
        <f>SUM(H18+I18)</f>
        <v>0</v>
      </c>
    </row>
    <row r="19" spans="1:10" ht="46.5" customHeight="1">
      <c r="A19" s="14"/>
      <c r="B19" s="14"/>
      <c r="C19" s="36" t="s">
        <v>75</v>
      </c>
      <c r="D19" s="36"/>
      <c r="E19" s="14"/>
      <c r="F19" s="14"/>
      <c r="G19" s="14"/>
      <c r="H19" s="14"/>
      <c r="I19" s="14"/>
      <c r="J19" s="14"/>
    </row>
    <row r="20" spans="1:10" ht="27" customHeight="1">
      <c r="A20" s="13" t="s">
        <v>20</v>
      </c>
      <c r="B20" s="27" t="s">
        <v>43</v>
      </c>
      <c r="C20" s="20" t="s">
        <v>42</v>
      </c>
      <c r="D20" s="21"/>
      <c r="E20" s="16">
        <v>5</v>
      </c>
      <c r="F20" s="17" t="s">
        <v>10</v>
      </c>
      <c r="G20" s="15"/>
      <c r="H20" s="18">
        <f>G20*E20</f>
        <v>0</v>
      </c>
      <c r="I20" s="19">
        <f>PRODUCT(H20*0.21)</f>
        <v>0</v>
      </c>
      <c r="J20" s="19">
        <f>SUM(H20+I20)</f>
        <v>0</v>
      </c>
    </row>
    <row r="21" spans="1:10" ht="66.75" customHeight="1">
      <c r="A21" s="14"/>
      <c r="B21" s="14"/>
      <c r="C21" s="37" t="s">
        <v>50</v>
      </c>
      <c r="D21" s="37"/>
      <c r="E21" s="14"/>
      <c r="F21" s="14"/>
      <c r="G21" s="14"/>
      <c r="H21" s="14"/>
      <c r="I21" s="14"/>
      <c r="J21" s="14"/>
    </row>
    <row r="22" spans="1:10" ht="27" customHeight="1">
      <c r="A22" s="13" t="s">
        <v>53</v>
      </c>
      <c r="B22" s="27" t="s">
        <v>43</v>
      </c>
      <c r="C22" s="20" t="s">
        <v>32</v>
      </c>
      <c r="D22" s="21"/>
      <c r="E22" s="16">
        <v>12</v>
      </c>
      <c r="F22" s="17" t="s">
        <v>10</v>
      </c>
      <c r="G22" s="15"/>
      <c r="H22" s="18">
        <f>G22*E22</f>
        <v>0</v>
      </c>
      <c r="I22" s="19">
        <f>PRODUCT(H22*0.21)</f>
        <v>0</v>
      </c>
      <c r="J22" s="19">
        <f>SUM(H22+I22)</f>
        <v>0</v>
      </c>
    </row>
    <row r="23" spans="1:10" ht="46.5" customHeight="1">
      <c r="A23" s="14"/>
      <c r="B23" s="14"/>
      <c r="C23" s="36" t="s">
        <v>76</v>
      </c>
      <c r="D23" s="36"/>
      <c r="E23" s="14"/>
      <c r="F23" s="14"/>
      <c r="G23" s="14"/>
      <c r="H23" s="14"/>
      <c r="I23" s="14"/>
      <c r="J23" s="14"/>
    </row>
    <row r="24" spans="1:10" ht="15.75">
      <c r="A24" s="13" t="s">
        <v>35</v>
      </c>
      <c r="B24" s="27" t="s">
        <v>43</v>
      </c>
      <c r="C24" s="20" t="s">
        <v>34</v>
      </c>
      <c r="D24" s="21"/>
      <c r="E24" s="16">
        <v>1</v>
      </c>
      <c r="F24" s="17" t="s">
        <v>10</v>
      </c>
      <c r="G24" s="15"/>
      <c r="H24" s="18">
        <f>G24*E24</f>
        <v>0</v>
      </c>
      <c r="I24" s="19">
        <f>PRODUCT(H24*0.21)</f>
        <v>0</v>
      </c>
      <c r="J24" s="19">
        <f>SUM(H24+I24)</f>
        <v>0</v>
      </c>
    </row>
    <row r="25" spans="1:10" ht="57.75" customHeight="1">
      <c r="A25" s="14"/>
      <c r="B25" s="14"/>
      <c r="C25" s="37" t="s">
        <v>51</v>
      </c>
      <c r="D25" s="37"/>
      <c r="E25" s="14"/>
      <c r="F25" s="14"/>
      <c r="G25" s="14"/>
      <c r="H25" s="14"/>
      <c r="I25" s="14"/>
      <c r="J25" s="14"/>
    </row>
    <row r="26" spans="1:10" ht="15.75">
      <c r="A26" s="13" t="s">
        <v>36</v>
      </c>
      <c r="B26" s="27" t="s">
        <v>43</v>
      </c>
      <c r="C26" s="20" t="s">
        <v>34</v>
      </c>
      <c r="D26" s="21"/>
      <c r="E26" s="16">
        <v>2</v>
      </c>
      <c r="F26" s="17" t="s">
        <v>10</v>
      </c>
      <c r="G26" s="15"/>
      <c r="H26" s="18">
        <f>G26*E26</f>
        <v>0</v>
      </c>
      <c r="I26" s="19">
        <f>PRODUCT(H26*0.21)</f>
        <v>0</v>
      </c>
      <c r="J26" s="19">
        <f>SUM(H26+I26)</f>
        <v>0</v>
      </c>
    </row>
    <row r="27" spans="1:10" ht="54" customHeight="1">
      <c r="A27" s="14"/>
      <c r="B27" s="14"/>
      <c r="C27" s="37" t="s">
        <v>52</v>
      </c>
      <c r="D27" s="37"/>
      <c r="E27" s="14"/>
      <c r="F27" s="14"/>
      <c r="G27" s="14"/>
      <c r="H27" s="14"/>
      <c r="I27" s="14"/>
      <c r="J27" s="14"/>
    </row>
    <row r="28" spans="1:10" ht="22.5" customHeight="1">
      <c r="A28" s="13" t="s">
        <v>55</v>
      </c>
      <c r="B28" s="27" t="s">
        <v>43</v>
      </c>
      <c r="C28" s="29" t="s">
        <v>54</v>
      </c>
      <c r="D28" s="30"/>
      <c r="E28" s="31">
        <v>1</v>
      </c>
      <c r="F28" s="17" t="s">
        <v>10</v>
      </c>
      <c r="G28" s="15"/>
      <c r="H28" s="18">
        <f>G28*E28</f>
        <v>0</v>
      </c>
      <c r="I28" s="19">
        <f>PRODUCT(H28*0.21)</f>
        <v>0</v>
      </c>
      <c r="J28" s="19">
        <f>SUM(H28+I28)</f>
        <v>0</v>
      </c>
    </row>
    <row r="29" spans="1:10" ht="39.75" customHeight="1">
      <c r="A29" s="14"/>
      <c r="B29" s="28"/>
      <c r="C29" s="35" t="s">
        <v>56</v>
      </c>
      <c r="D29" s="35"/>
      <c r="E29" s="14"/>
      <c r="F29" s="14"/>
      <c r="G29" s="14"/>
      <c r="H29" s="14"/>
      <c r="I29" s="14"/>
      <c r="J29" s="14"/>
    </row>
    <row r="30" spans="1:10" ht="15.75">
      <c r="A30" s="13" t="s">
        <v>57</v>
      </c>
      <c r="B30" s="27" t="s">
        <v>43</v>
      </c>
      <c r="C30" s="29" t="s">
        <v>59</v>
      </c>
      <c r="D30" s="30"/>
      <c r="E30" s="31">
        <v>2</v>
      </c>
      <c r="F30" s="17" t="s">
        <v>10</v>
      </c>
      <c r="G30" s="15"/>
      <c r="H30" s="18">
        <f>G30*E30</f>
        <v>0</v>
      </c>
      <c r="I30" s="19">
        <f>PRODUCT(H30*0.21)</f>
        <v>0</v>
      </c>
      <c r="J30" s="19">
        <f>SUM(H30+I30)</f>
        <v>0</v>
      </c>
    </row>
    <row r="31" spans="1:10" ht="42" customHeight="1">
      <c r="A31" s="14"/>
      <c r="B31" s="14"/>
      <c r="C31" s="34" t="s">
        <v>77</v>
      </c>
      <c r="D31" s="34"/>
      <c r="E31" s="14"/>
      <c r="F31" s="14"/>
      <c r="G31" s="14"/>
      <c r="H31" s="14"/>
      <c r="I31" s="14"/>
      <c r="J31" s="14"/>
    </row>
    <row r="32" spans="1:10" ht="21" customHeight="1">
      <c r="A32" s="13" t="s">
        <v>58</v>
      </c>
      <c r="B32" s="27" t="s">
        <v>43</v>
      </c>
      <c r="C32" s="29" t="s">
        <v>60</v>
      </c>
      <c r="D32" s="30"/>
      <c r="E32" s="31">
        <v>1</v>
      </c>
      <c r="F32" s="17" t="s">
        <v>10</v>
      </c>
      <c r="G32" s="15"/>
      <c r="H32" s="18">
        <f>G32*E32</f>
        <v>0</v>
      </c>
      <c r="I32" s="19">
        <f>PRODUCT(H32*0.21)</f>
        <v>0</v>
      </c>
      <c r="J32" s="19">
        <f>SUM(H32+I32)</f>
        <v>0</v>
      </c>
    </row>
    <row r="33" spans="1:10" ht="33" customHeight="1">
      <c r="A33" s="14"/>
      <c r="B33" s="14"/>
      <c r="C33" s="35" t="s">
        <v>61</v>
      </c>
      <c r="D33" s="35"/>
      <c r="E33" s="14"/>
      <c r="F33" s="14"/>
      <c r="G33" s="14"/>
      <c r="H33" s="14"/>
      <c r="I33" s="14"/>
      <c r="J33" s="14"/>
    </row>
    <row r="34" spans="1:10" ht="15.75">
      <c r="A34" s="13" t="s">
        <v>65</v>
      </c>
      <c r="B34" s="27" t="s">
        <v>43</v>
      </c>
      <c r="C34" s="29" t="s">
        <v>62</v>
      </c>
      <c r="D34" s="30"/>
      <c r="E34" s="31">
        <v>4</v>
      </c>
      <c r="F34" s="17" t="s">
        <v>10</v>
      </c>
      <c r="G34" s="15"/>
      <c r="H34" s="18">
        <f>G34*E34</f>
        <v>0</v>
      </c>
      <c r="I34" s="19">
        <f>PRODUCT(H34*0.21)</f>
        <v>0</v>
      </c>
      <c r="J34" s="19">
        <f>SUM(H34+I34)</f>
        <v>0</v>
      </c>
    </row>
    <row r="35" spans="1:10" ht="43.5" customHeight="1">
      <c r="A35" s="14"/>
      <c r="B35" s="14"/>
      <c r="C35" s="35" t="s">
        <v>68</v>
      </c>
      <c r="D35" s="35"/>
      <c r="E35" s="14"/>
      <c r="F35" s="14"/>
      <c r="G35" s="14"/>
      <c r="H35" s="14"/>
      <c r="I35" s="14"/>
      <c r="J35" s="14"/>
    </row>
    <row r="36" spans="1:10" ht="15.75">
      <c r="A36" s="13" t="s">
        <v>66</v>
      </c>
      <c r="B36" s="27" t="s">
        <v>43</v>
      </c>
      <c r="C36" s="29" t="s">
        <v>63</v>
      </c>
      <c r="D36" s="30"/>
      <c r="E36" s="31">
        <v>5</v>
      </c>
      <c r="F36" s="17" t="s">
        <v>10</v>
      </c>
      <c r="G36" s="15"/>
      <c r="H36" s="18">
        <f>G36*E36</f>
        <v>0</v>
      </c>
      <c r="I36" s="19">
        <f>PRODUCT(H36*0.21)</f>
        <v>0</v>
      </c>
      <c r="J36" s="19">
        <f>SUM(H36+I36)</f>
        <v>0</v>
      </c>
    </row>
    <row r="37" spans="1:10" ht="87.75" customHeight="1">
      <c r="A37" s="14"/>
      <c r="B37" s="14"/>
      <c r="C37" s="34" t="s">
        <v>78</v>
      </c>
      <c r="D37" s="34"/>
      <c r="E37" s="14"/>
      <c r="F37" s="14"/>
      <c r="G37" s="14"/>
      <c r="H37" s="14"/>
      <c r="I37" s="14"/>
      <c r="J37" s="14"/>
    </row>
    <row r="38" spans="1:10" ht="15.75">
      <c r="A38" s="13" t="s">
        <v>67</v>
      </c>
      <c r="B38" s="27" t="s">
        <v>43</v>
      </c>
      <c r="C38" s="29" t="s">
        <v>64</v>
      </c>
      <c r="D38" s="30"/>
      <c r="E38" s="31">
        <v>3</v>
      </c>
      <c r="F38" s="17" t="s">
        <v>10</v>
      </c>
      <c r="G38" s="15"/>
      <c r="H38" s="18">
        <f>G38*E38</f>
        <v>0</v>
      </c>
      <c r="I38" s="19">
        <f>PRODUCT(H38*0.21)</f>
        <v>0</v>
      </c>
      <c r="J38" s="19">
        <f>SUM(H38+I38)</f>
        <v>0</v>
      </c>
    </row>
    <row r="39" spans="1:10" ht="81.75" customHeight="1">
      <c r="A39" s="14"/>
      <c r="B39" s="14"/>
      <c r="C39" s="34" t="s">
        <v>79</v>
      </c>
      <c r="D39" s="34"/>
      <c r="E39" s="14"/>
      <c r="F39" s="14"/>
      <c r="G39" s="14"/>
      <c r="H39" s="14"/>
      <c r="I39" s="14"/>
      <c r="J39" s="14"/>
    </row>
    <row r="40" spans="1:10" ht="23.25" customHeight="1">
      <c r="A40" s="13" t="s">
        <v>71</v>
      </c>
      <c r="B40" s="27" t="s">
        <v>43</v>
      </c>
      <c r="C40" s="29" t="s">
        <v>69</v>
      </c>
      <c r="D40" s="30"/>
      <c r="E40" s="31">
        <v>5</v>
      </c>
      <c r="F40" s="17" t="s">
        <v>10</v>
      </c>
      <c r="G40" s="15"/>
      <c r="H40" s="18">
        <f>G40*E40</f>
        <v>0</v>
      </c>
      <c r="I40" s="19">
        <f>PRODUCT(H40*0.21)</f>
        <v>0</v>
      </c>
      <c r="J40" s="19">
        <f>SUM(H40+I40)</f>
        <v>0</v>
      </c>
    </row>
    <row r="41" spans="1:10" ht="38.25" customHeight="1">
      <c r="A41" s="14"/>
      <c r="B41" s="14"/>
      <c r="C41" s="35" t="s">
        <v>70</v>
      </c>
      <c r="D41" s="35"/>
      <c r="E41" s="14"/>
      <c r="F41" s="14"/>
      <c r="G41" s="14"/>
      <c r="H41" s="14"/>
      <c r="I41" s="14"/>
      <c r="J41" s="14"/>
    </row>
    <row r="43" spans="1:10" ht="15.75">
      <c r="A43" t="s">
        <v>40</v>
      </c>
      <c r="H43" s="32">
        <f>SUM(H6:H41)</f>
        <v>0</v>
      </c>
      <c r="I43" s="32">
        <f>SUM(I6:I41)</f>
        <v>0</v>
      </c>
      <c r="J43" s="32">
        <f>SUM(J6:J41)</f>
        <v>0</v>
      </c>
    </row>
  </sheetData>
  <sheetProtection/>
  <autoFilter ref="A5:J41"/>
  <mergeCells count="18">
    <mergeCell ref="C7:D7"/>
    <mergeCell ref="C21:D21"/>
    <mergeCell ref="C29:D29"/>
    <mergeCell ref="C25:D25"/>
    <mergeCell ref="C27:D27"/>
    <mergeCell ref="C19:D19"/>
    <mergeCell ref="C17:D17"/>
    <mergeCell ref="C13:D13"/>
    <mergeCell ref="C39:D39"/>
    <mergeCell ref="C41:D41"/>
    <mergeCell ref="C15:D15"/>
    <mergeCell ref="C9:D9"/>
    <mergeCell ref="C11:D11"/>
    <mergeCell ref="C23:D23"/>
    <mergeCell ref="C35:D35"/>
    <mergeCell ref="C37:D37"/>
    <mergeCell ref="C33:D33"/>
    <mergeCell ref="C31:D31"/>
  </mergeCells>
  <printOptions/>
  <pageMargins left="0.31496062992125984" right="0.31496062992125984" top="0.1968503937007874" bottom="0.1968503937007874" header="0.31496062992125984" footer="0.31496062992125984"/>
  <pageSetup fitToHeight="7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Franěk</dc:creator>
  <cp:keywords/>
  <dc:description/>
  <cp:lastModifiedBy>Volejníková Alena Ing.</cp:lastModifiedBy>
  <cp:lastPrinted>2021-03-30T05:54:40Z</cp:lastPrinted>
  <dcterms:created xsi:type="dcterms:W3CDTF">2013-03-14T06:52:59Z</dcterms:created>
  <dcterms:modified xsi:type="dcterms:W3CDTF">2022-01-31T11:43:11Z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