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osova\Desktop\Veřejné zakázky 2021\VZMR_005_luzka_2021\edit_upravit\"/>
    </mc:Choice>
  </mc:AlternateContent>
  <xr:revisionPtr revIDLastSave="0" documentId="13_ncr:1_{90B6F0AE-A6E1-42E5-B727-1495130DD473}" xr6:coauthVersionLast="47" xr6:coauthVersionMax="47" xr10:uidLastSave="{00000000-0000-0000-0000-000000000000}"/>
  <bookViews>
    <workbookView xWindow="-120" yWindow="-120" windowWidth="29040" windowHeight="15840" xr2:uid="{FF2ACD4A-1A3B-44EC-9179-76F821064B9A}"/>
  </bookViews>
  <sheets>
    <sheet name="Příloha č. 1 soupis dodávky" sheetId="2" r:id="rId1"/>
  </sheets>
  <definedNames>
    <definedName name="_xlnm.Print_Area" localSheetId="0">'Příloha č. 1 soupis dodávky'!$A$1:$K$18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I10" i="2" s="1"/>
  <c r="G12" i="2"/>
  <c r="G11" i="2"/>
  <c r="I11" i="2" s="1"/>
  <c r="G8" i="2"/>
  <c r="I8" i="2" s="1"/>
  <c r="J8" i="2" s="1"/>
  <c r="G9" i="2"/>
  <c r="I9" i="2" s="1"/>
  <c r="J9" i="2" s="1"/>
  <c r="G7" i="2"/>
  <c r="J10" i="2" l="1"/>
  <c r="I7" i="2"/>
  <c r="J7" i="2" s="1"/>
  <c r="J11" i="2"/>
  <c r="I12" i="2"/>
  <c r="J12" i="2" s="1"/>
  <c r="G14" i="2"/>
  <c r="J14" i="2" l="1"/>
</calcChain>
</file>

<file path=xl/sharedStrings.xml><?xml version="1.0" encoding="utf-8"?>
<sst xmlns="http://schemas.openxmlformats.org/spreadsheetml/2006/main" count="19" uniqueCount="19">
  <si>
    <t>Kusy</t>
  </si>
  <si>
    <t>Cena bez DPH/ks</t>
  </si>
  <si>
    <t xml:space="preserve">cena celkem bez DPH </t>
  </si>
  <si>
    <t xml:space="preserve">Celková cena </t>
  </si>
  <si>
    <t>Název</t>
  </si>
  <si>
    <t>a</t>
  </si>
  <si>
    <t>b</t>
  </si>
  <si>
    <t>c</t>
  </si>
  <si>
    <t>Poznámka: cena se rozumí konečná, včetně dopravy, instalace a zaškolení personálu</t>
  </si>
  <si>
    <t>Noční stolek s jídelní deskou (oboustranný)</t>
  </si>
  <si>
    <t>Pasivní antidekubitní matrace</t>
  </si>
  <si>
    <t>Celková cena vč. DPH</t>
  </si>
  <si>
    <t xml:space="preserve">sazba DPH % </t>
  </si>
  <si>
    <t>cena DPH</t>
  </si>
  <si>
    <t>Držák močové láhve</t>
  </si>
  <si>
    <t>Držák infuzních roztoků</t>
  </si>
  <si>
    <t>Hrazda s výškově nastavitelnou rukojetí</t>
  </si>
  <si>
    <t>Příloha č. 1 -Soupis dodávky</t>
  </si>
  <si>
    <t>Zdravotnické lůžko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</si>
</sst>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1" applyFont="1"/>
    <xf numFmtId="0" fontId="0" fillId="0" borderId="0" xfId="0" applyBorder="1"/>
    <xf numFmtId="0" fontId="2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3" xfId="0" applyFont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44" fontId="3" fillId="0" borderId="12" xfId="1" applyFont="1" applyBorder="1" applyAlignment="1">
      <alignment horizontal="right" vertical="center"/>
    </xf>
    <xf numFmtId="44" fontId="3" fillId="0" borderId="13" xfId="1" applyFont="1" applyBorder="1" applyAlignment="1">
      <alignment horizontal="right" vertical="center"/>
    </xf>
    <xf numFmtId="0" fontId="4" fillId="0" borderId="14" xfId="0" applyFont="1" applyBorder="1" applyAlignment="1" applyProtection="1">
      <alignment horizontal="center"/>
      <protection locked="0"/>
    </xf>
    <xf numFmtId="44" fontId="3" fillId="0" borderId="15" xfId="1" applyFont="1" applyBorder="1" applyAlignment="1">
      <alignment horizontal="right" vertical="center"/>
    </xf>
    <xf numFmtId="164" fontId="4" fillId="0" borderId="16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E6417-FFFD-4144-B72F-5C6AC4A04380}">
  <sheetPr>
    <pageSetUpPr fitToPage="1"/>
  </sheetPr>
  <dimension ref="B3:K17"/>
  <sheetViews>
    <sheetView tabSelected="1" workbookViewId="0">
      <selection activeCell="D28" sqref="D28"/>
    </sheetView>
  </sheetViews>
  <sheetFormatPr defaultRowHeight="15" x14ac:dyDescent="0.25"/>
  <cols>
    <col min="1" max="1" width="3.85546875" customWidth="1"/>
    <col min="2" max="2" width="3.42578125" customWidth="1"/>
    <col min="3" max="3" width="37.5703125" bestFit="1" customWidth="1"/>
    <col min="4" max="4" width="17.7109375" bestFit="1" customWidth="1"/>
    <col min="6" max="6" width="16" bestFit="1" customWidth="1"/>
    <col min="7" max="7" width="20.5703125" bestFit="1" customWidth="1"/>
    <col min="8" max="8" width="12.5703125" customWidth="1"/>
    <col min="9" max="9" width="14.28515625" bestFit="1" customWidth="1"/>
    <col min="10" max="10" width="20.85546875" customWidth="1"/>
    <col min="11" max="11" width="4.7109375" customWidth="1"/>
  </cols>
  <sheetData>
    <row r="3" spans="2:11" x14ac:dyDescent="0.25">
      <c r="B3" s="3"/>
      <c r="C3" s="28" t="s">
        <v>17</v>
      </c>
      <c r="D3" s="28"/>
      <c r="E3" s="3"/>
      <c r="F3" s="3"/>
      <c r="G3" s="3"/>
      <c r="H3" s="3"/>
      <c r="I3" s="3"/>
      <c r="J3" s="3"/>
    </row>
    <row r="4" spans="2:11" x14ac:dyDescent="0.25">
      <c r="B4" s="3"/>
      <c r="C4" s="3"/>
      <c r="D4" s="3"/>
      <c r="E4" s="3"/>
      <c r="F4" s="3"/>
      <c r="G4" s="3"/>
      <c r="H4" s="3"/>
      <c r="I4" s="3"/>
      <c r="J4" s="3"/>
    </row>
    <row r="5" spans="2:11" ht="15.75" thickBot="1" x14ac:dyDescent="0.3">
      <c r="B5" s="3"/>
      <c r="C5" s="3"/>
      <c r="D5" s="3"/>
      <c r="E5" s="3"/>
      <c r="F5" s="3"/>
      <c r="G5" s="3"/>
      <c r="H5" s="3"/>
      <c r="I5" s="3"/>
      <c r="J5" s="3"/>
    </row>
    <row r="6" spans="2:11" x14ac:dyDescent="0.25">
      <c r="B6" s="4"/>
      <c r="C6" s="5" t="s">
        <v>4</v>
      </c>
      <c r="D6" s="5"/>
      <c r="E6" s="6" t="s">
        <v>0</v>
      </c>
      <c r="F6" s="6" t="s">
        <v>1</v>
      </c>
      <c r="G6" s="6" t="s">
        <v>2</v>
      </c>
      <c r="H6" s="16" t="s">
        <v>12</v>
      </c>
      <c r="I6" s="21" t="s">
        <v>13</v>
      </c>
      <c r="J6" s="7" t="s">
        <v>11</v>
      </c>
      <c r="K6" s="2"/>
    </row>
    <row r="7" spans="2:11" x14ac:dyDescent="0.25">
      <c r="B7" s="8" t="s">
        <v>5</v>
      </c>
      <c r="C7" s="9" t="s">
        <v>18</v>
      </c>
      <c r="D7" s="10"/>
      <c r="E7" s="11">
        <v>50</v>
      </c>
      <c r="F7" s="25"/>
      <c r="G7" s="12">
        <f>E7*F7</f>
        <v>0</v>
      </c>
      <c r="H7" s="17"/>
      <c r="I7" s="24">
        <f>G7*(H7/100)</f>
        <v>0</v>
      </c>
      <c r="J7" s="23">
        <f>G7+I7</f>
        <v>0</v>
      </c>
      <c r="K7" s="2"/>
    </row>
    <row r="8" spans="2:11" x14ac:dyDescent="0.25">
      <c r="B8" s="29"/>
      <c r="C8" s="9" t="s">
        <v>16</v>
      </c>
      <c r="D8" s="10"/>
      <c r="E8" s="11">
        <v>50</v>
      </c>
      <c r="F8" s="25"/>
      <c r="G8" s="12">
        <f t="shared" ref="G8:G12" si="0">E8*F8</f>
        <v>0</v>
      </c>
      <c r="H8" s="17"/>
      <c r="I8" s="24">
        <f t="shared" ref="I8:I12" si="1">G8*(H8/100)</f>
        <v>0</v>
      </c>
      <c r="J8" s="23">
        <f t="shared" ref="J8:J12" si="2">G8+I8</f>
        <v>0</v>
      </c>
      <c r="K8" s="2"/>
    </row>
    <row r="9" spans="2:11" x14ac:dyDescent="0.25">
      <c r="B9" s="30"/>
      <c r="C9" s="9" t="s">
        <v>15</v>
      </c>
      <c r="D9" s="10"/>
      <c r="E9" s="11">
        <v>50</v>
      </c>
      <c r="F9" s="25"/>
      <c r="G9" s="12">
        <f t="shared" si="0"/>
        <v>0</v>
      </c>
      <c r="H9" s="17"/>
      <c r="I9" s="24">
        <f t="shared" si="1"/>
        <v>0</v>
      </c>
      <c r="J9" s="23">
        <f t="shared" si="2"/>
        <v>0</v>
      </c>
      <c r="K9" s="2"/>
    </row>
    <row r="10" spans="2:11" x14ac:dyDescent="0.25">
      <c r="B10" s="31"/>
      <c r="C10" s="9" t="s">
        <v>14</v>
      </c>
      <c r="D10" s="10"/>
      <c r="E10" s="11">
        <v>50</v>
      </c>
      <c r="F10" s="25"/>
      <c r="G10" s="12">
        <f t="shared" si="0"/>
        <v>0</v>
      </c>
      <c r="H10" s="17"/>
      <c r="I10" s="24">
        <f t="shared" si="1"/>
        <v>0</v>
      </c>
      <c r="J10" s="23">
        <f t="shared" si="2"/>
        <v>0</v>
      </c>
      <c r="K10" s="2"/>
    </row>
    <row r="11" spans="2:11" x14ac:dyDescent="0.25">
      <c r="B11" s="8" t="s">
        <v>6</v>
      </c>
      <c r="C11" s="9" t="s">
        <v>9</v>
      </c>
      <c r="D11" s="10"/>
      <c r="E11" s="11">
        <v>50</v>
      </c>
      <c r="F11" s="25"/>
      <c r="G11" s="12">
        <f t="shared" si="0"/>
        <v>0</v>
      </c>
      <c r="H11" s="17"/>
      <c r="I11" s="24">
        <f t="shared" si="1"/>
        <v>0</v>
      </c>
      <c r="J11" s="23">
        <f t="shared" si="2"/>
        <v>0</v>
      </c>
      <c r="K11" s="2"/>
    </row>
    <row r="12" spans="2:11" x14ac:dyDescent="0.25">
      <c r="B12" s="8" t="s">
        <v>7</v>
      </c>
      <c r="C12" s="9" t="s">
        <v>10</v>
      </c>
      <c r="D12" s="10"/>
      <c r="E12" s="11">
        <v>50</v>
      </c>
      <c r="F12" s="25"/>
      <c r="G12" s="12">
        <f t="shared" si="0"/>
        <v>0</v>
      </c>
      <c r="H12" s="17"/>
      <c r="I12" s="24">
        <f t="shared" si="1"/>
        <v>0</v>
      </c>
      <c r="J12" s="23">
        <f t="shared" si="2"/>
        <v>0</v>
      </c>
      <c r="K12" s="2"/>
    </row>
    <row r="13" spans="2:11" ht="15.75" thickBot="1" x14ac:dyDescent="0.3">
      <c r="B13" s="13"/>
      <c r="C13" s="2"/>
      <c r="D13" s="14"/>
      <c r="E13" s="2"/>
      <c r="F13" s="14"/>
      <c r="G13" s="14"/>
      <c r="H13" s="14"/>
      <c r="I13" s="14"/>
      <c r="J13" s="15"/>
    </row>
    <row r="14" spans="2:11" ht="15.75" thickBot="1" x14ac:dyDescent="0.3">
      <c r="B14" s="26" t="s">
        <v>3</v>
      </c>
      <c r="C14" s="27"/>
      <c r="D14" s="27"/>
      <c r="E14" s="18"/>
      <c r="F14" s="18"/>
      <c r="G14" s="19">
        <f>SUM(G7:G12)</f>
        <v>0</v>
      </c>
      <c r="H14" s="19"/>
      <c r="I14" s="22"/>
      <c r="J14" s="20">
        <f>SUM(J7:J12)</f>
        <v>0</v>
      </c>
    </row>
    <row r="15" spans="2:11" x14ac:dyDescent="0.25">
      <c r="J15" s="1"/>
    </row>
    <row r="17" spans="3:3" x14ac:dyDescent="0.25">
      <c r="C17" t="s">
        <v>8</v>
      </c>
    </row>
  </sheetData>
  <sheetProtection algorithmName="SHA-512" hashValue="WPyQdtVmCseNUmbNWzPQBLtUfkCfGTMyNWLI8Q2A9lEAiF6/CBABpCCHM34DjzPkNS5VroirOawRlTxNSP3GTg==" saltValue="aFMqkD2oQWfYn6745IyYfw==" spinCount="100000" sheet="1" objects="1" scenarios="1"/>
  <mergeCells count="3">
    <mergeCell ref="B14:D14"/>
    <mergeCell ref="C3:D3"/>
    <mergeCell ref="B8:B10"/>
  </mergeCells>
  <pageMargins left="0.7" right="0.7" top="0.78740157499999996" bottom="0.78740157499999996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 soupis dodávky</vt:lpstr>
      <vt:lpstr>'Příloha č. 1 soupis dodávky'!Oblast_tisku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Jarošová</dc:creator>
  <cp:lastModifiedBy>Hana Jarošová</cp:lastModifiedBy>
  <cp:lastPrinted>2021-09-23T09:14:58Z</cp:lastPrinted>
  <dcterms:created xsi:type="dcterms:W3CDTF">2021-09-02T08:26:55Z</dcterms:created>
  <dcterms:modified xsi:type="dcterms:W3CDTF">2021-10-06T05:54:05Z</dcterms:modified>
</cp:coreProperties>
</file>