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ova\Desktop\Veřejné zakázky 2021\VZMR_004_luzko\ZD\edit\"/>
    </mc:Choice>
  </mc:AlternateContent>
  <xr:revisionPtr revIDLastSave="0" documentId="8_{E5EC91D5-1311-4C02-9B2F-12F7B0B718A1}" xr6:coauthVersionLast="47" xr6:coauthVersionMax="47" xr10:uidLastSave="{00000000-0000-0000-0000-000000000000}"/>
  <bookViews>
    <workbookView xWindow="-120" yWindow="-120" windowWidth="29040" windowHeight="15840" xr2:uid="{FF2ACD4A-1A3B-44EC-9179-76F821064B9A}"/>
  </bookViews>
  <sheets>
    <sheet name="Příloha č. 1 soupis přístrojů" sheetId="2" r:id="rId1"/>
  </sheets>
  <definedNames>
    <definedName name="_xlnm.Print_Area" localSheetId="0">'Příloha č. 1 soupis přístrojů'!$A$1:$K$20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3" i="2"/>
  <c r="I13" i="2" s="1"/>
  <c r="G12" i="2"/>
  <c r="G8" i="2"/>
  <c r="I8" i="2" s="1"/>
  <c r="J8" i="2" s="1"/>
  <c r="G9" i="2"/>
  <c r="I9" i="2" s="1"/>
  <c r="J9" i="2" s="1"/>
  <c r="G10" i="2"/>
  <c r="I10" i="2" s="1"/>
  <c r="J10" i="2" s="1"/>
  <c r="G11" i="2"/>
  <c r="G7" i="2"/>
  <c r="I7" i="2" s="1"/>
  <c r="J7" i="2" s="1"/>
  <c r="I12" i="2" l="1"/>
  <c r="J12" i="2" s="1"/>
  <c r="J13" i="2"/>
  <c r="I14" i="2"/>
  <c r="J14" i="2" s="1"/>
  <c r="I11" i="2"/>
  <c r="J11" i="2" s="1"/>
  <c r="G16" i="2"/>
  <c r="J16" i="2" l="1"/>
</calcChain>
</file>

<file path=xl/sharedStrings.xml><?xml version="1.0" encoding="utf-8"?>
<sst xmlns="http://schemas.openxmlformats.org/spreadsheetml/2006/main" count="24" uniqueCount="22">
  <si>
    <t>Kusy</t>
  </si>
  <si>
    <t>Cena bez DPH/ks</t>
  </si>
  <si>
    <t xml:space="preserve">cena celkem bez DPH </t>
  </si>
  <si>
    <t xml:space="preserve">Celková cena </t>
  </si>
  <si>
    <t>Název</t>
  </si>
  <si>
    <t>a</t>
  </si>
  <si>
    <t>b</t>
  </si>
  <si>
    <t>c</t>
  </si>
  <si>
    <t>Poznámka: cena se rozumí konečná, včetně dopravy, instalace a zaškolení personálu</t>
  </si>
  <si>
    <t>Intenzivní lůžka s váhou</t>
  </si>
  <si>
    <t>Hrazda</t>
  </si>
  <si>
    <t>Hrazdička</t>
  </si>
  <si>
    <t>Aktivní antidekubitní matrace</t>
  </si>
  <si>
    <t>Noční stolek s jídelní deskou (oboustranný)</t>
  </si>
  <si>
    <t>Pasivní antidekubitní matrace</t>
  </si>
  <si>
    <t>na nová lůžka</t>
  </si>
  <si>
    <t>na stávající lůžka</t>
  </si>
  <si>
    <t>Infuzní stojan nasazovací</t>
  </si>
  <si>
    <t>Celková cena vč. DPH</t>
  </si>
  <si>
    <t>Příloha č. 1 -Soupis dodávek</t>
  </si>
  <si>
    <t xml:space="preserve">sazba DPH % </t>
  </si>
  <si>
    <t>cena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</si>
</sst>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0" fillId="0" borderId="0" xfId="0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3" xfId="0" applyFont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44" fontId="3" fillId="0" borderId="12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44" fontId="3" fillId="0" borderId="15" xfId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6417-FFFD-4144-B72F-5C6AC4A04380}">
  <sheetPr>
    <pageSetUpPr fitToPage="1"/>
  </sheetPr>
  <dimension ref="B3:K19"/>
  <sheetViews>
    <sheetView tabSelected="1" workbookViewId="0">
      <selection activeCell="J31" sqref="J31"/>
    </sheetView>
  </sheetViews>
  <sheetFormatPr defaultRowHeight="15" x14ac:dyDescent="0.25"/>
  <cols>
    <col min="1" max="1" width="3.85546875" customWidth="1"/>
    <col min="2" max="2" width="3.42578125" customWidth="1"/>
    <col min="3" max="3" width="37.5703125" bestFit="1" customWidth="1"/>
    <col min="4" max="4" width="17.7109375" bestFit="1" customWidth="1"/>
    <col min="6" max="6" width="16" bestFit="1" customWidth="1"/>
    <col min="7" max="7" width="20.5703125" bestFit="1" customWidth="1"/>
    <col min="8" max="8" width="12.5703125" customWidth="1"/>
    <col min="9" max="9" width="13.7109375" customWidth="1"/>
    <col min="10" max="10" width="20.85546875" customWidth="1"/>
    <col min="11" max="11" width="4.7109375" customWidth="1"/>
  </cols>
  <sheetData>
    <row r="3" spans="2:11" x14ac:dyDescent="0.25">
      <c r="B3" s="3"/>
      <c r="C3" s="23" t="s">
        <v>19</v>
      </c>
      <c r="D3" s="23"/>
      <c r="E3" s="3"/>
      <c r="F3" s="3"/>
      <c r="G3" s="3"/>
      <c r="H3" s="3"/>
      <c r="I3" s="3"/>
      <c r="J3" s="3"/>
    </row>
    <row r="4" spans="2:11" x14ac:dyDescent="0.25">
      <c r="B4" s="3"/>
      <c r="C4" s="3"/>
      <c r="D4" s="3"/>
      <c r="E4" s="3"/>
      <c r="F4" s="3"/>
      <c r="G4" s="3"/>
      <c r="H4" s="3"/>
      <c r="I4" s="3"/>
      <c r="J4" s="3"/>
    </row>
    <row r="5" spans="2:11" ht="15.75" thickBot="1" x14ac:dyDescent="0.3">
      <c r="B5" s="3"/>
      <c r="C5" s="3"/>
      <c r="D5" s="3"/>
      <c r="E5" s="3"/>
      <c r="F5" s="3"/>
      <c r="G5" s="3"/>
      <c r="H5" s="3"/>
      <c r="I5" s="3"/>
      <c r="J5" s="3"/>
    </row>
    <row r="6" spans="2:11" x14ac:dyDescent="0.25">
      <c r="B6" s="4"/>
      <c r="C6" s="5" t="s">
        <v>4</v>
      </c>
      <c r="D6" s="5"/>
      <c r="E6" s="6" t="s">
        <v>0</v>
      </c>
      <c r="F6" s="6" t="s">
        <v>1</v>
      </c>
      <c r="G6" s="6" t="s">
        <v>2</v>
      </c>
      <c r="H6" s="16" t="s">
        <v>20</v>
      </c>
      <c r="I6" s="27" t="s">
        <v>21</v>
      </c>
      <c r="J6" s="7" t="s">
        <v>18</v>
      </c>
      <c r="K6" s="2"/>
    </row>
    <row r="7" spans="2:11" x14ac:dyDescent="0.25">
      <c r="B7" s="8" t="s">
        <v>5</v>
      </c>
      <c r="C7" s="9" t="s">
        <v>9</v>
      </c>
      <c r="D7" s="10"/>
      <c r="E7" s="11">
        <v>3</v>
      </c>
      <c r="F7" s="31"/>
      <c r="G7" s="12">
        <f>E7*F7</f>
        <v>0</v>
      </c>
      <c r="H7" s="17"/>
      <c r="I7" s="30">
        <f>G7*(H7/100)</f>
        <v>0</v>
      </c>
      <c r="J7" s="29">
        <f>G7+I7</f>
        <v>0</v>
      </c>
      <c r="K7" s="2"/>
    </row>
    <row r="8" spans="2:11" x14ac:dyDescent="0.25">
      <c r="B8" s="24"/>
      <c r="C8" s="9" t="s">
        <v>10</v>
      </c>
      <c r="D8" s="10"/>
      <c r="E8" s="11">
        <v>3</v>
      </c>
      <c r="F8" s="31"/>
      <c r="G8" s="12">
        <f t="shared" ref="G8:G14" si="0">E8*F8</f>
        <v>0</v>
      </c>
      <c r="H8" s="17"/>
      <c r="I8" s="30">
        <f t="shared" ref="I8:I14" si="1">G8*(H8/100)</f>
        <v>0</v>
      </c>
      <c r="J8" s="29">
        <f t="shared" ref="J8:J14" si="2">G8+I8</f>
        <v>0</v>
      </c>
      <c r="K8" s="2"/>
    </row>
    <row r="9" spans="2:11" x14ac:dyDescent="0.25">
      <c r="B9" s="25"/>
      <c r="C9" s="9" t="s">
        <v>11</v>
      </c>
      <c r="D9" s="10"/>
      <c r="E9" s="11">
        <v>3</v>
      </c>
      <c r="F9" s="31"/>
      <c r="G9" s="12">
        <f t="shared" si="0"/>
        <v>0</v>
      </c>
      <c r="H9" s="17"/>
      <c r="I9" s="30">
        <f t="shared" si="1"/>
        <v>0</v>
      </c>
      <c r="J9" s="29">
        <f t="shared" si="2"/>
        <v>0</v>
      </c>
      <c r="K9" s="2"/>
    </row>
    <row r="10" spans="2:11" x14ac:dyDescent="0.25">
      <c r="B10" s="25"/>
      <c r="C10" s="9" t="s">
        <v>17</v>
      </c>
      <c r="D10" s="10"/>
      <c r="E10" s="11">
        <v>3</v>
      </c>
      <c r="F10" s="31"/>
      <c r="G10" s="12">
        <f t="shared" si="0"/>
        <v>0</v>
      </c>
      <c r="H10" s="17"/>
      <c r="I10" s="30">
        <f t="shared" si="1"/>
        <v>0</v>
      </c>
      <c r="J10" s="29">
        <f t="shared" si="2"/>
        <v>0</v>
      </c>
      <c r="K10" s="2"/>
    </row>
    <row r="11" spans="2:11" x14ac:dyDescent="0.25">
      <c r="B11" s="25"/>
      <c r="C11" s="9" t="s">
        <v>14</v>
      </c>
      <c r="D11" s="10" t="s">
        <v>15</v>
      </c>
      <c r="E11" s="11">
        <v>3</v>
      </c>
      <c r="F11" s="31"/>
      <c r="G11" s="12">
        <f t="shared" si="0"/>
        <v>0</v>
      </c>
      <c r="H11" s="17"/>
      <c r="I11" s="30">
        <f t="shared" si="1"/>
        <v>0</v>
      </c>
      <c r="J11" s="29">
        <f t="shared" si="2"/>
        <v>0</v>
      </c>
      <c r="K11" s="2"/>
    </row>
    <row r="12" spans="2:11" x14ac:dyDescent="0.25">
      <c r="B12" s="26"/>
      <c r="C12" s="9" t="s">
        <v>12</v>
      </c>
      <c r="D12" s="10" t="s">
        <v>15</v>
      </c>
      <c r="E12" s="11">
        <v>3</v>
      </c>
      <c r="F12" s="31"/>
      <c r="G12" s="12">
        <f t="shared" si="0"/>
        <v>0</v>
      </c>
      <c r="H12" s="17"/>
      <c r="I12" s="30">
        <f t="shared" si="1"/>
        <v>0</v>
      </c>
      <c r="J12" s="29">
        <f t="shared" si="2"/>
        <v>0</v>
      </c>
      <c r="K12" s="2"/>
    </row>
    <row r="13" spans="2:11" x14ac:dyDescent="0.25">
      <c r="B13" s="8" t="s">
        <v>6</v>
      </c>
      <c r="C13" s="9" t="s">
        <v>13</v>
      </c>
      <c r="D13" s="10"/>
      <c r="E13" s="11">
        <v>3</v>
      </c>
      <c r="F13" s="31"/>
      <c r="G13" s="12">
        <f t="shared" si="0"/>
        <v>0</v>
      </c>
      <c r="H13" s="17"/>
      <c r="I13" s="30">
        <f t="shared" si="1"/>
        <v>0</v>
      </c>
      <c r="J13" s="29">
        <f t="shared" si="2"/>
        <v>0</v>
      </c>
      <c r="K13" s="2"/>
    </row>
    <row r="14" spans="2:11" x14ac:dyDescent="0.25">
      <c r="B14" s="8" t="s">
        <v>7</v>
      </c>
      <c r="C14" s="9" t="s">
        <v>14</v>
      </c>
      <c r="D14" s="10" t="s">
        <v>16</v>
      </c>
      <c r="E14" s="11">
        <v>20</v>
      </c>
      <c r="F14" s="31"/>
      <c r="G14" s="12">
        <f t="shared" si="0"/>
        <v>0</v>
      </c>
      <c r="H14" s="17"/>
      <c r="I14" s="30">
        <f t="shared" si="1"/>
        <v>0</v>
      </c>
      <c r="J14" s="29">
        <f t="shared" si="2"/>
        <v>0</v>
      </c>
      <c r="K14" s="2"/>
    </row>
    <row r="15" spans="2:11" ht="15.75" thickBot="1" x14ac:dyDescent="0.3">
      <c r="B15" s="13"/>
      <c r="C15" s="2"/>
      <c r="D15" s="14"/>
      <c r="E15" s="2"/>
      <c r="F15" s="14"/>
      <c r="G15" s="14"/>
      <c r="H15" s="14"/>
      <c r="I15" s="14"/>
      <c r="J15" s="15"/>
    </row>
    <row r="16" spans="2:11" ht="15.75" thickBot="1" x14ac:dyDescent="0.3">
      <c r="B16" s="21" t="s">
        <v>3</v>
      </c>
      <c r="C16" s="22"/>
      <c r="D16" s="22"/>
      <c r="E16" s="18"/>
      <c r="F16" s="18"/>
      <c r="G16" s="19">
        <f>SUM(G7:G14)</f>
        <v>0</v>
      </c>
      <c r="H16" s="19"/>
      <c r="I16" s="28"/>
      <c r="J16" s="20">
        <f>SUM(J7:J14)</f>
        <v>0</v>
      </c>
    </row>
    <row r="17" spans="3:10" x14ac:dyDescent="0.25">
      <c r="J17" s="1"/>
    </row>
    <row r="19" spans="3:10" x14ac:dyDescent="0.25">
      <c r="C19" t="s">
        <v>8</v>
      </c>
    </row>
  </sheetData>
  <sheetProtection algorithmName="SHA-512" hashValue="9za4ou99DC13ex9h5xy/lj/SOnoYsWCbERH1JXg1WSM4/SDDGdBgDmFQQ/EQlQGTyUDjMQalLlzp60exfYnKQw==" saltValue="ycdjTyMeSeXJxLmb4HBpFg==" spinCount="100000" sheet="1" objects="1" scenarios="1"/>
  <mergeCells count="3">
    <mergeCell ref="B16:D16"/>
    <mergeCell ref="C3:D3"/>
    <mergeCell ref="B8:B12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soupis přístrojů</vt:lpstr>
      <vt:lpstr>'Příloha č. 1 soupis přístrojů'!Oblast_tisku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Jarošová</dc:creator>
  <cp:lastModifiedBy>Hana Jarošová</cp:lastModifiedBy>
  <cp:lastPrinted>2021-09-21T05:46:07Z</cp:lastPrinted>
  <dcterms:created xsi:type="dcterms:W3CDTF">2021-09-02T08:26:55Z</dcterms:created>
  <dcterms:modified xsi:type="dcterms:W3CDTF">2021-09-21T05:47:35Z</dcterms:modified>
</cp:coreProperties>
</file>