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176"/>
  </bookViews>
  <sheets>
    <sheet name=" JABLOTRON" sheetId="2" r:id="rId1"/>
  </sheets>
  <externalReferences>
    <externalReference r:id="rId2"/>
  </externalReferences>
  <definedNames>
    <definedName name="afterdetail_rozpocty_rkap" localSheetId="0">' JABLOTRON'!#REF!</definedName>
    <definedName name="afterdetail_rozpocty_rkap">[1]DGP!#REF!</definedName>
    <definedName name="body_rozpocty_rkap" localSheetId="0">' JABLOTRON'!#REF!</definedName>
    <definedName name="body_rozpocty_rkap">[1]DGP!#REF!</definedName>
    <definedName name="body_rozpocty_rozpocty" localSheetId="0">' JABLOTRON'!#REF!</definedName>
    <definedName name="body_rozpocty_rozpocty">[1]DGP!#REF!</definedName>
    <definedName name="body_rozpocty_rpolozky" localSheetId="0">' JABLOTRON'!#REF!</definedName>
    <definedName name="body_rozpocty_rpolozky">[1]DGP!#REF!</definedName>
    <definedName name="body_rozpocty_rpolozky.Poznamka2" localSheetId="0">' JABLOTRON'!#REF!</definedName>
    <definedName name="body_rozpocty_rpolozky.Poznamka2">[1]DGP!#REF!</definedName>
    <definedName name="end_rozpocty_rozpocty" localSheetId="0">' JABLOTRON'!#REF!</definedName>
    <definedName name="end_rozpocty_rozpocty">[1]DGP!#REF!</definedName>
  </definedNames>
  <calcPr calcId="191029"/>
  <customWorkbookViews>
    <customWorkbookView name="EPIMO - vlastní pohled" guid="{30ED3D76-7B98-4678-8D04-27FFBC8495D2}" mergeInterval="0" personalView="1" maximized="1" windowWidth="1276" windowHeight="8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22" i="2" l="1"/>
  <c r="F25" i="2" l="1"/>
  <c r="F24" i="2"/>
  <c r="F23" i="2"/>
  <c r="F21" i="2"/>
  <c r="F38" i="2"/>
  <c r="F26" i="2"/>
  <c r="F18" i="2"/>
  <c r="F15" i="2" l="1"/>
  <c r="F12" i="2" l="1"/>
  <c r="F14" i="2"/>
  <c r="F7" i="2"/>
  <c r="F17" i="2" l="1"/>
  <c r="F19" i="2" l="1"/>
  <c r="F16" i="2"/>
  <c r="F20" i="2"/>
  <c r="F13" i="2"/>
  <c r="F39" i="2"/>
  <c r="F37" i="2"/>
  <c r="F27" i="2"/>
  <c r="F11" i="2"/>
  <c r="F10" i="2"/>
  <c r="F8" i="2"/>
  <c r="F41" i="2" l="1"/>
</calcChain>
</file>

<file path=xl/sharedStrings.xml><?xml version="1.0" encoding="utf-8"?>
<sst xmlns="http://schemas.openxmlformats.org/spreadsheetml/2006/main" count="75" uniqueCount="43">
  <si>
    <t>ks</t>
  </si>
  <si>
    <t>Materiál EZS - dodávka</t>
  </si>
  <si>
    <t>Popis položky</t>
  </si>
  <si>
    <t>Počet</t>
  </si>
  <si>
    <t>MJ</t>
  </si>
  <si>
    <t>Náklady</t>
  </si>
  <si>
    <t>Celkem</t>
  </si>
  <si>
    <t>JA-114E Sběrnicový přístupový modul s displejem, klávesnicí a RFID</t>
  </si>
  <si>
    <t>A-192E Ovládací segment přístupových modulů</t>
  </si>
  <si>
    <t>JA-110P Sběrnicový PIR detektor pohybu</t>
  </si>
  <si>
    <t>JA-111A  bílá Sběrnicová siréna venkovní komplet</t>
  </si>
  <si>
    <t>Materiál EZS - montáž</t>
  </si>
  <si>
    <t>Montážní práce, Konfigurace a programování EZS</t>
  </si>
  <si>
    <t>Ostatní</t>
  </si>
  <si>
    <t>Režijní náklady</t>
  </si>
  <si>
    <t>Bez DPH</t>
  </si>
  <si>
    <t>celkem:</t>
  </si>
  <si>
    <t>Zpracoval:  Ivo Lžičař</t>
  </si>
  <si>
    <t>JA-110R  Sběrnicový modul pro připojení bezdrátových komponentů</t>
  </si>
  <si>
    <t>JA-111 M Sběrnicový magnetický detektor otevření</t>
  </si>
  <si>
    <t>SA214-7 Záložní akumulátor 12V, 7 Ah</t>
  </si>
  <si>
    <t>JA-110A Sběrnicová siréna vnitřní</t>
  </si>
  <si>
    <t>Rozpočet je orientační. Nutno dodat SIM kartu pro volání a posílání SMS na přednastavená telefonní čísla.</t>
  </si>
  <si>
    <t>dodavatel: EPIMO spol. s r.o., Husova 655, Česká Třebová</t>
  </si>
  <si>
    <t>JA-151 ST Kombinovaný bezdrátový detektor kouře a teplot +60° až +65°C bez baterií 1,5V AA</t>
  </si>
  <si>
    <t>JA-107KRY Ústředna s vestavěným GSM/GPRS komunikátorem + 1x radiový modul JA-110R</t>
  </si>
  <si>
    <t>JA-111N Sběrnicový signálový modul PGM výstupů s jedním relé 2A/60Vdc</t>
  </si>
  <si>
    <t>JA-111H TRB Sběrnicový modul připojení drátového detektoru</t>
  </si>
  <si>
    <t>DOMOV PRO ZDRAVOTNĚ POSTIŽENÉ, DOLNÍ ČERMNÁ 23</t>
  </si>
  <si>
    <t>Instalační kabely, spotřební materiál</t>
  </si>
  <si>
    <r>
      <t xml:space="preserve">JA-151 ST-A Kombinovaný bezdrátový detektor kouře a teplot +60° až +65°C, </t>
    </r>
    <r>
      <rPr>
        <b/>
        <sz val="8"/>
        <rFont val="Arial CE"/>
        <charset val="238"/>
      </rPr>
      <t>+ společná siréna</t>
    </r>
    <r>
      <rPr>
        <sz val="8"/>
        <rFont val="Arial CE"/>
        <family val="2"/>
        <charset val="238"/>
      </rPr>
      <t>, bez baterií 1,5V AA</t>
    </r>
  </si>
  <si>
    <t>Baterie do bezdrátových detektorů</t>
  </si>
  <si>
    <t>Fukční zkoušky s dodavatelem systému odvětrání</t>
  </si>
  <si>
    <t>Dodávka a montáž LDP - lokální detekce požáru, datové rozvody, přístupové body WiFi</t>
  </si>
  <si>
    <t>Ubiquiti UniFi AC Long Range je 802.11ac UAP zařízení.  3x3 MIMO 2,4GHz a 2x2 MIMO 5GHz Acess Point</t>
  </si>
  <si>
    <t xml:space="preserve">Datová záuvka 2x RJ 45 nestíněná </t>
  </si>
  <si>
    <t>UTP kabel datový CAT 6</t>
  </si>
  <si>
    <t>Hybridní (domovní) rozvaděč Triton RNA osazený</t>
  </si>
  <si>
    <t>Montážní práce datové rozvody</t>
  </si>
  <si>
    <t>Dokumentace skutečného provedení, výchozí revize LDP</t>
  </si>
  <si>
    <t>m</t>
  </si>
  <si>
    <t>UBNT UniFi Switch 8-150W 8x PoE</t>
  </si>
  <si>
    <t xml:space="preserve">JA-154E Bezdrátový přístupový modul s displejem, klávesnicí a RFID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</si>
</sst>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5" fillId="0" borderId="0" xfId="0" applyFont="1" applyBorder="1"/>
    <xf numFmtId="0" fontId="5" fillId="5" borderId="0" xfId="0" applyFont="1" applyFill="1" applyBorder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/>
    <xf numFmtId="0" fontId="5" fillId="5" borderId="0" xfId="0" applyFon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right"/>
    </xf>
    <xf numFmtId="164" fontId="5" fillId="5" borderId="0" xfId="0" applyNumberFormat="1" applyFont="1" applyFill="1"/>
    <xf numFmtId="0" fontId="0" fillId="5" borderId="0" xfId="0" applyFill="1"/>
    <xf numFmtId="0" fontId="0" fillId="0" borderId="0" xfId="0" applyNumberFormat="1" applyBorder="1"/>
    <xf numFmtId="0" fontId="6" fillId="0" borderId="0" xfId="0" applyFont="1" applyBorder="1"/>
    <xf numFmtId="0" fontId="7" fillId="0" borderId="0" xfId="0" applyNumberFormat="1" applyFont="1" applyBorder="1"/>
    <xf numFmtId="164" fontId="6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8" fillId="0" borderId="3" xfId="0" applyNumberFormat="1" applyFont="1" applyBorder="1"/>
    <xf numFmtId="164" fontId="9" fillId="0" borderId="4" xfId="0" applyNumberFormat="1" applyFont="1" applyFill="1" applyBorder="1"/>
    <xf numFmtId="164" fontId="0" fillId="0" borderId="0" xfId="0" applyNumberFormat="1"/>
    <xf numFmtId="0" fontId="5" fillId="0" borderId="0" xfId="0" applyFont="1" applyFill="1" applyBorder="1"/>
    <xf numFmtId="0" fontId="5" fillId="0" borderId="0" xfId="0" applyFont="1"/>
    <xf numFmtId="0" fontId="5" fillId="5" borderId="0" xfId="0" applyFont="1" applyFill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Normální" xfId="0" builtinId="0"/>
    <cellStyle name="normální_List1" xfId="1"/>
  </cellStyles>
  <dxfs count="1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297180</xdr:rowOff>
    </xdr:from>
    <xdr:to>
      <xdr:col>1</xdr:col>
      <xdr:colOff>2004060</xdr:colOff>
      <xdr:row>0</xdr:row>
      <xdr:rowOff>1043940</xdr:rowOff>
    </xdr:to>
    <xdr:pic>
      <xdr:nvPicPr>
        <xdr:cNvPr id="2057" name="Obrázek 1">
          <a:extLst>
            <a:ext uri="{FF2B5EF4-FFF2-40B4-BE49-F238E27FC236}">
              <a16:creationId xmlns:a16="http://schemas.microsoft.com/office/drawing/2014/main" xmlns="" id="{614CF2CF-FF32-4862-90EA-A19787DA2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97180"/>
          <a:ext cx="19964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KUMENTY%20EPIMO\ROZPO&#268;TY%202014\SPOLE&#268;N&#201;%20ROZPO&#268;TY\&#268;OV%20LETOHRAD\EZS%20&#268;OV%20Letohrad%20EP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A106 kouřáky"/>
      <sheetName val=" JA106"/>
      <sheetName val="DGP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Layout" topLeftCell="A5" zoomScaleNormal="100" workbookViewId="0">
      <selection activeCell="E37" sqref="E37"/>
    </sheetView>
  </sheetViews>
  <sheetFormatPr defaultRowHeight="13.2" x14ac:dyDescent="0.25"/>
  <cols>
    <col min="1" max="1" width="7.109375" customWidth="1"/>
    <col min="2" max="2" width="81.33203125" customWidth="1"/>
    <col min="3" max="3" width="7.5546875" customWidth="1"/>
    <col min="4" max="4" width="4.109375" customWidth="1"/>
    <col min="5" max="5" width="10.109375" customWidth="1"/>
    <col min="6" max="6" width="13.44140625" customWidth="1"/>
    <col min="7" max="7" width="3.44140625" customWidth="1"/>
    <col min="9" max="9" width="11.88671875" bestFit="1" customWidth="1"/>
  </cols>
  <sheetData>
    <row r="1" spans="1:6" ht="133.94999999999999" customHeight="1" x14ac:dyDescent="0.25">
      <c r="C1" s="1"/>
      <c r="D1" s="1"/>
      <c r="E1" s="1"/>
      <c r="F1" s="2"/>
    </row>
    <row r="2" spans="1:6" ht="27.6" customHeight="1" x14ac:dyDescent="0.3">
      <c r="A2" s="35" t="s">
        <v>23</v>
      </c>
      <c r="B2" s="35"/>
      <c r="C2" s="35"/>
      <c r="D2" s="35"/>
      <c r="E2" s="35"/>
      <c r="F2" s="35"/>
    </row>
    <row r="3" spans="1:6" ht="15.6" x14ac:dyDescent="0.3">
      <c r="A3" s="34" t="s">
        <v>28</v>
      </c>
      <c r="B3" s="34"/>
      <c r="C3" s="34"/>
      <c r="D3" s="34"/>
      <c r="E3" s="34"/>
      <c r="F3" s="34"/>
    </row>
    <row r="4" spans="1:6" ht="57" customHeight="1" x14ac:dyDescent="0.25">
      <c r="B4" s="3" t="s">
        <v>33</v>
      </c>
      <c r="E4" s="4">
        <v>44270</v>
      </c>
    </row>
    <row r="5" spans="1:6" ht="15.6" x14ac:dyDescent="0.3">
      <c r="A5" s="5"/>
      <c r="B5" s="6" t="s">
        <v>1</v>
      </c>
      <c r="C5" s="5"/>
      <c r="D5" s="5"/>
      <c r="E5" s="5"/>
      <c r="F5" s="5"/>
    </row>
    <row r="6" spans="1:6" x14ac:dyDescent="0.25">
      <c r="A6" s="7"/>
      <c r="B6" s="7" t="s">
        <v>2</v>
      </c>
      <c r="C6" s="8" t="s">
        <v>3</v>
      </c>
      <c r="D6" s="9" t="s">
        <v>4</v>
      </c>
      <c r="E6" s="10" t="s">
        <v>5</v>
      </c>
      <c r="F6" s="10" t="s">
        <v>6</v>
      </c>
    </row>
    <row r="7" spans="1:6" x14ac:dyDescent="0.25">
      <c r="A7" s="11"/>
      <c r="B7" s="12" t="s">
        <v>25</v>
      </c>
      <c r="C7" s="13">
        <v>1</v>
      </c>
      <c r="D7" s="11" t="s">
        <v>0</v>
      </c>
      <c r="E7" s="14"/>
      <c r="F7" s="15">
        <f t="shared" ref="F7" si="0">C7*E7</f>
        <v>0</v>
      </c>
    </row>
    <row r="8" spans="1:6" x14ac:dyDescent="0.25">
      <c r="A8" s="11"/>
      <c r="B8" s="12" t="s">
        <v>7</v>
      </c>
      <c r="C8" s="13">
        <v>2</v>
      </c>
      <c r="D8" s="11" t="s">
        <v>0</v>
      </c>
      <c r="E8" s="14"/>
      <c r="F8" s="15">
        <f t="shared" ref="F8:F11" si="1">C8*E8</f>
        <v>0</v>
      </c>
    </row>
    <row r="9" spans="1:6" x14ac:dyDescent="0.25">
      <c r="A9" s="30"/>
      <c r="B9" s="31" t="s">
        <v>42</v>
      </c>
      <c r="C9" s="32">
        <v>1</v>
      </c>
      <c r="D9" s="30" t="s">
        <v>0</v>
      </c>
      <c r="E9" s="33"/>
      <c r="F9" s="15">
        <f t="shared" si="1"/>
        <v>0</v>
      </c>
    </row>
    <row r="10" spans="1:6" x14ac:dyDescent="0.25">
      <c r="A10" s="11"/>
      <c r="B10" s="12" t="s">
        <v>8</v>
      </c>
      <c r="C10" s="13">
        <v>6</v>
      </c>
      <c r="D10" s="11" t="s">
        <v>0</v>
      </c>
      <c r="E10" s="14"/>
      <c r="F10" s="15">
        <f t="shared" si="1"/>
        <v>0</v>
      </c>
    </row>
    <row r="11" spans="1:6" x14ac:dyDescent="0.25">
      <c r="A11" s="11"/>
      <c r="B11" s="11" t="s">
        <v>9</v>
      </c>
      <c r="C11" s="13">
        <v>0</v>
      </c>
      <c r="D11" s="11" t="s">
        <v>0</v>
      </c>
      <c r="E11" s="14"/>
      <c r="F11" s="15">
        <f t="shared" si="1"/>
        <v>0</v>
      </c>
    </row>
    <row r="12" spans="1:6" x14ac:dyDescent="0.25">
      <c r="A12" s="11"/>
      <c r="B12" s="12" t="s">
        <v>19</v>
      </c>
      <c r="C12" s="13">
        <v>0</v>
      </c>
      <c r="D12" s="11" t="s">
        <v>0</v>
      </c>
      <c r="E12" s="14"/>
      <c r="F12" s="15">
        <f t="shared" ref="F12" si="2">C12*E12</f>
        <v>0</v>
      </c>
    </row>
    <row r="13" spans="1:6" x14ac:dyDescent="0.25">
      <c r="A13" s="11"/>
      <c r="B13" s="11" t="s">
        <v>18</v>
      </c>
      <c r="C13" s="13">
        <v>2</v>
      </c>
      <c r="D13" s="11" t="s">
        <v>0</v>
      </c>
      <c r="E13" s="14"/>
      <c r="F13" s="15">
        <f t="shared" ref="F13:F27" si="3">C13*E13</f>
        <v>0</v>
      </c>
    </row>
    <row r="14" spans="1:6" x14ac:dyDescent="0.25">
      <c r="A14" s="11"/>
      <c r="B14" s="11" t="s">
        <v>26</v>
      </c>
      <c r="C14" s="13">
        <v>3</v>
      </c>
      <c r="D14" s="11" t="s">
        <v>0</v>
      </c>
      <c r="E14" s="14"/>
      <c r="F14" s="15">
        <f t="shared" ref="F14" si="4">C14*E14</f>
        <v>0</v>
      </c>
    </row>
    <row r="15" spans="1:6" x14ac:dyDescent="0.25">
      <c r="A15" s="11"/>
      <c r="B15" s="11" t="s">
        <v>27</v>
      </c>
      <c r="C15" s="13">
        <v>2</v>
      </c>
      <c r="D15" s="11" t="s">
        <v>0</v>
      </c>
      <c r="E15" s="14"/>
      <c r="F15" s="15">
        <f t="shared" ref="F15" si="5">C15*E15</f>
        <v>0</v>
      </c>
    </row>
    <row r="16" spans="1:6" x14ac:dyDescent="0.25">
      <c r="A16" s="11"/>
      <c r="B16" s="11" t="s">
        <v>20</v>
      </c>
      <c r="C16" s="13">
        <v>1</v>
      </c>
      <c r="D16" s="11" t="s">
        <v>0</v>
      </c>
      <c r="E16" s="14"/>
      <c r="F16" s="15">
        <f t="shared" si="3"/>
        <v>0</v>
      </c>
    </row>
    <row r="17" spans="1:6" x14ac:dyDescent="0.25">
      <c r="A17" s="29"/>
      <c r="B17" s="12" t="s">
        <v>30</v>
      </c>
      <c r="C17" s="13">
        <v>7</v>
      </c>
      <c r="D17" s="11" t="s">
        <v>0</v>
      </c>
      <c r="E17" s="14"/>
      <c r="F17" s="15">
        <f t="shared" ref="F17" si="6">C17*E17</f>
        <v>0</v>
      </c>
    </row>
    <row r="18" spans="1:6" x14ac:dyDescent="0.25">
      <c r="A18" s="29"/>
      <c r="B18" s="12" t="s">
        <v>24</v>
      </c>
      <c r="C18" s="13">
        <v>28</v>
      </c>
      <c r="D18" s="11" t="s">
        <v>0</v>
      </c>
      <c r="E18" s="14"/>
      <c r="F18" s="15">
        <f t="shared" ref="F18" si="7">C18*E18</f>
        <v>0</v>
      </c>
    </row>
    <row r="19" spans="1:6" x14ac:dyDescent="0.25">
      <c r="A19" s="11"/>
      <c r="B19" s="11" t="s">
        <v>21</v>
      </c>
      <c r="C19" s="13">
        <v>4</v>
      </c>
      <c r="D19" s="11" t="s">
        <v>0</v>
      </c>
      <c r="E19" s="14"/>
      <c r="F19" s="15">
        <f t="shared" si="3"/>
        <v>0</v>
      </c>
    </row>
    <row r="20" spans="1:6" x14ac:dyDescent="0.25">
      <c r="A20" s="11"/>
      <c r="B20" s="11" t="s">
        <v>10</v>
      </c>
      <c r="C20" s="13">
        <v>0</v>
      </c>
      <c r="D20" s="11" t="s">
        <v>0</v>
      </c>
      <c r="E20" s="14"/>
      <c r="F20" s="15">
        <f t="shared" si="3"/>
        <v>0</v>
      </c>
    </row>
    <row r="21" spans="1:6" x14ac:dyDescent="0.25">
      <c r="A21" s="29"/>
      <c r="B21" s="12" t="s">
        <v>34</v>
      </c>
      <c r="C21" s="13">
        <v>3</v>
      </c>
      <c r="D21" s="11" t="s">
        <v>0</v>
      </c>
      <c r="E21" s="14"/>
      <c r="F21" s="15">
        <f t="shared" si="3"/>
        <v>0</v>
      </c>
    </row>
    <row r="22" spans="1:6" x14ac:dyDescent="0.25">
      <c r="A22" s="29"/>
      <c r="B22" s="12" t="s">
        <v>41</v>
      </c>
      <c r="C22" s="13">
        <v>1</v>
      </c>
      <c r="D22" s="11" t="s">
        <v>0</v>
      </c>
      <c r="E22" s="14"/>
      <c r="F22" s="15">
        <f t="shared" ref="F22" si="8">C22*E22</f>
        <v>0</v>
      </c>
    </row>
    <row r="23" spans="1:6" x14ac:dyDescent="0.25">
      <c r="A23" s="29"/>
      <c r="B23" s="12" t="s">
        <v>35</v>
      </c>
      <c r="C23" s="13">
        <v>3</v>
      </c>
      <c r="D23" s="11" t="s">
        <v>0</v>
      </c>
      <c r="E23" s="14"/>
      <c r="F23" s="15">
        <f t="shared" si="3"/>
        <v>0</v>
      </c>
    </row>
    <row r="24" spans="1:6" x14ac:dyDescent="0.25">
      <c r="A24" s="29"/>
      <c r="B24" s="11" t="s">
        <v>36</v>
      </c>
      <c r="C24" s="13">
        <v>325</v>
      </c>
      <c r="D24" s="11" t="s">
        <v>40</v>
      </c>
      <c r="E24" s="14"/>
      <c r="F24" s="15">
        <f t="shared" ref="F24:F25" si="9">C24*E24</f>
        <v>0</v>
      </c>
    </row>
    <row r="25" spans="1:6" x14ac:dyDescent="0.25">
      <c r="A25" s="29"/>
      <c r="B25" s="11" t="s">
        <v>37</v>
      </c>
      <c r="C25" s="13">
        <v>1</v>
      </c>
      <c r="D25" s="11" t="s">
        <v>0</v>
      </c>
      <c r="E25" s="14"/>
      <c r="F25" s="15">
        <f t="shared" si="9"/>
        <v>0</v>
      </c>
    </row>
    <row r="26" spans="1:6" x14ac:dyDescent="0.25">
      <c r="A26" s="11"/>
      <c r="B26" s="11" t="s">
        <v>31</v>
      </c>
      <c r="C26" s="13">
        <v>37</v>
      </c>
      <c r="D26" s="11" t="s">
        <v>0</v>
      </c>
      <c r="E26" s="14"/>
      <c r="F26" s="15">
        <f t="shared" ref="F26" si="10">C26*E26</f>
        <v>0</v>
      </c>
    </row>
    <row r="27" spans="1:6" s="19" customFormat="1" x14ac:dyDescent="0.25">
      <c r="A27" s="11"/>
      <c r="B27" s="12" t="s">
        <v>29</v>
      </c>
      <c r="C27" s="16">
        <v>1</v>
      </c>
      <c r="D27" s="12" t="s">
        <v>0</v>
      </c>
      <c r="E27" s="17"/>
      <c r="F27" s="18">
        <f t="shared" si="3"/>
        <v>0</v>
      </c>
    </row>
    <row r="28" spans="1:6" ht="13.8" x14ac:dyDescent="0.25">
      <c r="A28" s="20"/>
      <c r="B28" s="21"/>
      <c r="C28" s="22"/>
      <c r="D28" s="22"/>
      <c r="E28" s="22"/>
      <c r="F28" s="23"/>
    </row>
    <row r="29" spans="1:6" ht="15.6" x14ac:dyDescent="0.3">
      <c r="A29" s="5"/>
      <c r="B29" s="6" t="s">
        <v>11</v>
      </c>
      <c r="C29" s="5"/>
      <c r="D29" s="5"/>
      <c r="E29" s="5"/>
      <c r="F29" s="5"/>
    </row>
    <row r="30" spans="1:6" x14ac:dyDescent="0.25">
      <c r="A30" s="7"/>
      <c r="B30" s="7" t="s">
        <v>2</v>
      </c>
      <c r="C30" s="8" t="s">
        <v>3</v>
      </c>
      <c r="D30" s="9" t="s">
        <v>4</v>
      </c>
      <c r="E30" s="10" t="s">
        <v>5</v>
      </c>
      <c r="F30" s="10" t="s">
        <v>6</v>
      </c>
    </row>
    <row r="31" spans="1:6" x14ac:dyDescent="0.25">
      <c r="A31" s="11"/>
      <c r="B31" s="11" t="s">
        <v>12</v>
      </c>
      <c r="C31" s="13"/>
      <c r="D31" s="11"/>
      <c r="E31" s="14"/>
      <c r="F31" s="15">
        <v>0</v>
      </c>
    </row>
    <row r="32" spans="1:6" x14ac:dyDescent="0.25">
      <c r="A32" s="11"/>
      <c r="B32" s="11" t="s">
        <v>38</v>
      </c>
      <c r="C32" s="13"/>
      <c r="D32" s="11"/>
      <c r="E32" s="14"/>
      <c r="F32" s="15">
        <v>0</v>
      </c>
    </row>
    <row r="33" spans="1:9" x14ac:dyDescent="0.25">
      <c r="A33" s="11"/>
      <c r="B33" s="11"/>
      <c r="C33" s="13"/>
      <c r="D33" s="11"/>
      <c r="E33" s="14"/>
      <c r="F33" s="15"/>
    </row>
    <row r="34" spans="1:9" ht="13.8" x14ac:dyDescent="0.25">
      <c r="A34" s="20"/>
      <c r="B34" s="21"/>
      <c r="C34" s="22"/>
      <c r="D34" s="22"/>
      <c r="E34" s="22"/>
      <c r="F34" s="23"/>
    </row>
    <row r="35" spans="1:9" ht="15.6" x14ac:dyDescent="0.3">
      <c r="A35" s="5"/>
      <c r="B35" s="6" t="s">
        <v>13</v>
      </c>
      <c r="C35" s="5"/>
      <c r="D35" s="5"/>
      <c r="E35" s="5"/>
      <c r="F35" s="5"/>
    </row>
    <row r="36" spans="1:9" ht="15" customHeight="1" x14ac:dyDescent="0.25">
      <c r="A36" s="7"/>
      <c r="B36" s="7" t="s">
        <v>2</v>
      </c>
      <c r="C36" s="8" t="s">
        <v>3</v>
      </c>
      <c r="D36" s="9" t="s">
        <v>4</v>
      </c>
      <c r="E36" s="10" t="s">
        <v>5</v>
      </c>
      <c r="F36" s="10" t="s">
        <v>6</v>
      </c>
    </row>
    <row r="37" spans="1:9" x14ac:dyDescent="0.25">
      <c r="A37" s="11"/>
      <c r="B37" s="11" t="s">
        <v>32</v>
      </c>
      <c r="C37" s="13">
        <v>1</v>
      </c>
      <c r="D37" s="11" t="s">
        <v>0</v>
      </c>
      <c r="E37" s="14"/>
      <c r="F37" s="15">
        <f>C37*E37</f>
        <v>0</v>
      </c>
    </row>
    <row r="38" spans="1:9" x14ac:dyDescent="0.25">
      <c r="A38" s="11"/>
      <c r="B38" s="11" t="s">
        <v>14</v>
      </c>
      <c r="C38" s="13">
        <v>1</v>
      </c>
      <c r="D38" s="11" t="s">
        <v>0</v>
      </c>
      <c r="E38" s="14"/>
      <c r="F38" s="15">
        <f>C38*E38</f>
        <v>0</v>
      </c>
    </row>
    <row r="39" spans="1:9" x14ac:dyDescent="0.25">
      <c r="A39" s="11"/>
      <c r="B39" s="11" t="s">
        <v>39</v>
      </c>
      <c r="C39" s="13">
        <v>1</v>
      </c>
      <c r="D39" s="11" t="s">
        <v>0</v>
      </c>
      <c r="E39" s="14"/>
      <c r="F39" s="15">
        <f>C39*E39</f>
        <v>0</v>
      </c>
    </row>
    <row r="40" spans="1:9" x14ac:dyDescent="0.25">
      <c r="A40" s="24"/>
      <c r="B40" s="24"/>
      <c r="C40" s="25"/>
      <c r="D40" s="25"/>
      <c r="E40" s="25"/>
      <c r="F40" s="24"/>
    </row>
    <row r="41" spans="1:9" ht="13.8" x14ac:dyDescent="0.25">
      <c r="A41" s="20"/>
      <c r="B41" s="21" t="s">
        <v>15</v>
      </c>
      <c r="C41" s="22"/>
      <c r="D41" s="22"/>
      <c r="E41" s="26" t="s">
        <v>16</v>
      </c>
      <c r="F41" s="27">
        <f>SUM(F7:F40)</f>
        <v>0</v>
      </c>
      <c r="I41" s="28"/>
    </row>
    <row r="42" spans="1:9" ht="10.95" customHeight="1" x14ac:dyDescent="0.25"/>
    <row r="43" spans="1:9" ht="10.95" customHeight="1" x14ac:dyDescent="0.25"/>
    <row r="44" spans="1:9" x14ac:dyDescent="0.25">
      <c r="B44" t="s">
        <v>17</v>
      </c>
    </row>
    <row r="48" spans="1:9" x14ac:dyDescent="0.25">
      <c r="B48" t="s">
        <v>22</v>
      </c>
    </row>
  </sheetData>
  <mergeCells count="2">
    <mergeCell ref="A3:F3"/>
    <mergeCell ref="A2:F2"/>
  </mergeCells>
  <conditionalFormatting sqref="A31:F31 A8:F8 A37:F37 A13:F13 A20:F20 A27:F27 A39:F39 A33:F33 A10:F11">
    <cfRule type="expression" dxfId="17" priority="47" stopIfTrue="1">
      <formula>LEFT($B8,1)="*"</formula>
    </cfRule>
  </conditionalFormatting>
  <conditionalFormatting sqref="A16:F16">
    <cfRule type="expression" dxfId="16" priority="43" stopIfTrue="1">
      <formula>LEFT($B16,1)="*"</formula>
    </cfRule>
  </conditionalFormatting>
  <conditionalFormatting sqref="A19:F19">
    <cfRule type="expression" dxfId="15" priority="41" stopIfTrue="1">
      <formula>LEFT($B19,1)="*"</formula>
    </cfRule>
  </conditionalFormatting>
  <conditionalFormatting sqref="A17:F17">
    <cfRule type="expression" dxfId="14" priority="31" stopIfTrue="1">
      <formula>LEFT($B17,1)="*"</formula>
    </cfRule>
  </conditionalFormatting>
  <conditionalFormatting sqref="A7:F7">
    <cfRule type="expression" dxfId="13" priority="27" stopIfTrue="1">
      <formula>LEFT($B7,1)="*"</formula>
    </cfRule>
  </conditionalFormatting>
  <conditionalFormatting sqref="A14:F14">
    <cfRule type="expression" dxfId="12" priority="21" stopIfTrue="1">
      <formula>LEFT($B14,1)="*"</formula>
    </cfRule>
  </conditionalFormatting>
  <conditionalFormatting sqref="A12:F12">
    <cfRule type="expression" dxfId="11" priority="20" stopIfTrue="1">
      <formula>LEFT($B12,1)="*"</formula>
    </cfRule>
  </conditionalFormatting>
  <conditionalFormatting sqref="A15:F15">
    <cfRule type="expression" dxfId="10" priority="18" stopIfTrue="1">
      <formula>LEFT($B15,1)="*"</formula>
    </cfRule>
  </conditionalFormatting>
  <conditionalFormatting sqref="A18:F18">
    <cfRule type="expression" dxfId="9" priority="10" stopIfTrue="1">
      <formula>LEFT($B18,1)="*"</formula>
    </cfRule>
  </conditionalFormatting>
  <conditionalFormatting sqref="A26:F26">
    <cfRule type="expression" dxfId="8" priority="9" stopIfTrue="1">
      <formula>LEFT($B26,1)="*"</formula>
    </cfRule>
  </conditionalFormatting>
  <conditionalFormatting sqref="A38:F38">
    <cfRule type="expression" dxfId="7" priority="8" stopIfTrue="1">
      <formula>LEFT($B38,1)="*"</formula>
    </cfRule>
  </conditionalFormatting>
  <conditionalFormatting sqref="A25:F25">
    <cfRule type="expression" dxfId="6" priority="7" stopIfTrue="1">
      <formula>LEFT($B25,1)="*"</formula>
    </cfRule>
  </conditionalFormatting>
  <conditionalFormatting sqref="A24:F24">
    <cfRule type="expression" dxfId="5" priority="6" stopIfTrue="1">
      <formula>LEFT($B24,1)="*"</formula>
    </cfRule>
  </conditionalFormatting>
  <conditionalFormatting sqref="A21:F21">
    <cfRule type="expression" dxfId="4" priority="5" stopIfTrue="1">
      <formula>LEFT($B21,1)="*"</formula>
    </cfRule>
  </conditionalFormatting>
  <conditionalFormatting sqref="A23:F23">
    <cfRule type="expression" dxfId="3" priority="4" stopIfTrue="1">
      <formula>LEFT($B23,1)="*"</formula>
    </cfRule>
  </conditionalFormatting>
  <conditionalFormatting sqref="A32:F32">
    <cfRule type="expression" dxfId="2" priority="3" stopIfTrue="1">
      <formula>LEFT($B32,1)="*"</formula>
    </cfRule>
  </conditionalFormatting>
  <conditionalFormatting sqref="A22:F22">
    <cfRule type="expression" dxfId="1" priority="2" stopIfTrue="1">
      <formula>LEFT($B22,1)="*"</formula>
    </cfRule>
  </conditionalFormatting>
  <conditionalFormatting sqref="A9:F9">
    <cfRule type="expression" dxfId="0" priority="1" stopIfTrue="1">
      <formula>LEFT($B9,1)="*"</formula>
    </cfRule>
  </conditionalFormatting>
  <printOptions horizontalCentered="1"/>
  <pageMargins left="0.42" right="0.46" top="0.68600000000000005" bottom="0.59055118110236227" header="0.51181102362204722" footer="0.51181102362204722"/>
  <pageSetup paperSize="9" scale="77" fitToHeight="999" orientation="portrait" horizontalDpi="4294967292" r:id="rId1"/>
  <headerFooter alignWithMargins="0">
    <oddHeader>&amp;CEPIMO spol. s r.o., Husova 655, Česká Třebová, tel. 603 814 084, e-mail: epimo@epimo.cz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JABLOTRON</vt:lpstr>
    </vt:vector>
  </TitlesOfParts>
  <Company>EPIMO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Lžičař</dc:creator>
  <cp:lastModifiedBy>uzivatel</cp:lastModifiedBy>
  <cp:lastPrinted>2021-04-12T12:20:14Z</cp:lastPrinted>
  <dcterms:created xsi:type="dcterms:W3CDTF">1996-09-29T15:48:14Z</dcterms:created>
  <dcterms:modified xsi:type="dcterms:W3CDTF">2021-07-13T11:49:29Z</dcterms:modified>
</cp:coreProperties>
</file>