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1\Public\Investice\Zámek Pardubice - vybudování nového reprezentativního sálu\Zázemí GASTRO\VZ\"/>
    </mc:Choice>
  </mc:AlternateContent>
  <bookViews>
    <workbookView xWindow="1905" yWindow="210" windowWidth="26745" windowHeight="15240"/>
  </bookViews>
  <sheets>
    <sheet name="List1" sheetId="1" r:id="rId1"/>
    <sheet name="Požadavky na nerezový nábytek" sheetId="4" r:id="rId2"/>
  </sheets>
  <definedNames>
    <definedName name="_xlnm.Print_Area" localSheetId="0">List1!$A$1:$L$25</definedName>
  </definedNames>
  <calcPr calcId="162913"/>
</workbook>
</file>

<file path=xl/calcChain.xml><?xml version="1.0" encoding="utf-8"?>
<calcChain xmlns="http://schemas.openxmlformats.org/spreadsheetml/2006/main">
  <c r="L16" i="1" l="1"/>
  <c r="L15" i="1"/>
  <c r="L4" i="1" l="1"/>
  <c r="L5" i="1"/>
  <c r="L6" i="1"/>
  <c r="L7" i="1"/>
  <c r="L8" i="1"/>
  <c r="L9" i="1"/>
  <c r="L10" i="1"/>
  <c r="L11" i="1"/>
  <c r="L12" i="1"/>
  <c r="L13" i="1"/>
  <c r="L14" i="1"/>
  <c r="L3" i="1"/>
  <c r="L17" i="1" l="1"/>
  <c r="L20" i="1" s="1"/>
  <c r="L22" i="1" s="1"/>
  <c r="L21" i="1" s="1"/>
</calcChain>
</file>

<file path=xl/sharedStrings.xml><?xml version="1.0" encoding="utf-8"?>
<sst xmlns="http://schemas.openxmlformats.org/spreadsheetml/2006/main" count="104" uniqueCount="97">
  <si>
    <t>Název místnosti/Popis</t>
  </si>
  <si>
    <t>Délka (mm)</t>
  </si>
  <si>
    <t>Hloubka (mm)</t>
  </si>
  <si>
    <t>Výška (mm)</t>
  </si>
  <si>
    <t>Příkon el. 230V/(kW)</t>
  </si>
  <si>
    <t>Příkon el. 400V/ (kW)</t>
  </si>
  <si>
    <t>1</t>
  </si>
  <si>
    <t>2</t>
  </si>
  <si>
    <t>2.1</t>
  </si>
  <si>
    <t>2.3</t>
  </si>
  <si>
    <t>2.4</t>
  </si>
  <si>
    <t>2.8</t>
  </si>
  <si>
    <t>Plošinový vozík</t>
  </si>
  <si>
    <t>Zázemí cateringu</t>
  </si>
  <si>
    <t>2.2</t>
  </si>
  <si>
    <t>2.11</t>
  </si>
  <si>
    <t>2.12</t>
  </si>
  <si>
    <t>2.13</t>
  </si>
  <si>
    <t>2.14</t>
  </si>
  <si>
    <t>2.15</t>
  </si>
  <si>
    <t>Závěsná skříň nerez uzamykatelná</t>
  </si>
  <si>
    <t xml:space="preserve"> Cena/ks bez DPH </t>
  </si>
  <si>
    <t>Ks.</t>
  </si>
  <si>
    <t xml:space="preserve"> Cena bez DPH </t>
  </si>
  <si>
    <t>Výrobce</t>
  </si>
  <si>
    <t>Model</t>
  </si>
  <si>
    <t>Obecné minimální požadavky na nerezový nábytek</t>
  </si>
  <si>
    <t>Materiál u veškerého nerezového nábytku AISI 304</t>
  </si>
  <si>
    <t>Nerezový nábytek je vyroben bez použítí nýtování v hlavní konstrukci nábytku, pouze za použití svařování, sváry řádně očištěny, z pohledové strany zabroušeny do pohledové kvality</t>
  </si>
  <si>
    <t>Veškerý materiál musí být schválen pro styk s potravinami</t>
  </si>
  <si>
    <t>Minimální tloušťky u jednotlivých druhů nábytku:</t>
  </si>
  <si>
    <t>Dřezy 1,5 mm</t>
  </si>
  <si>
    <t>Pracovní desky stolů 1,5mm</t>
  </si>
  <si>
    <t>Police 1,0mm</t>
  </si>
  <si>
    <t>Korpusy skříněk 1,0mm</t>
  </si>
  <si>
    <t>Konstrukce stolů s jaklu 35x35mm o síle 1,5mm</t>
  </si>
  <si>
    <t>Vodící lišty 1,5mm</t>
  </si>
  <si>
    <t>Základny skříněk 1,0mm</t>
  </si>
  <si>
    <t>Policové regály 1,25mm</t>
  </si>
  <si>
    <t>Dvířka 1,0mm</t>
  </si>
  <si>
    <t>Pracovní desky stolů:</t>
  </si>
  <si>
    <t>Materiál - nerezová ocel AISI304</t>
  </si>
  <si>
    <t>Síla použitého plechu 1,5mm</t>
  </si>
  <si>
    <t>Výztuhy s nerezových profilů</t>
  </si>
  <si>
    <t>Pracovní desky bez požitití dřevěných nebo dřevoobsahujících materiálů</t>
  </si>
  <si>
    <t>Deska celistvá plně zavařena bezespár</t>
  </si>
  <si>
    <t>Pracovní plochy u stěn bude s bočními a zadními lemy minimálně 50mm</t>
  </si>
  <si>
    <t>U mycích stolů se sprchou budou lemy vždy provedeny 200mm</t>
  </si>
  <si>
    <t>Desky provedeny s okapničkou nad samotným tělesem podstavce s přesahem</t>
  </si>
  <si>
    <t>Pracovní desky s dřezy - navíc oproti pracovním deskám stolů:</t>
  </si>
  <si>
    <t>Dřezy provedyny radiusově beze spár o síle materiálu 1,5mm</t>
  </si>
  <si>
    <t>Vevaření dřezu provedeno v bezesparém a neviditelném provedení</t>
  </si>
  <si>
    <t>Kolem dřezů bude proveden vždy prolis</t>
  </si>
  <si>
    <t>Zásuvky v nábytku:</t>
  </si>
  <si>
    <t>Zásuvky jsou vyrobeny pro rozměr GN1/1.</t>
  </si>
  <si>
    <t>Nosnost zásuvky je 50kg</t>
  </si>
  <si>
    <t>Zásuvky jsou uchyceny na celonerezových teleskopických držácích umožňující plné vysunutí zásuvky</t>
  </si>
  <si>
    <t>Čela zásuvek jsou vyrobena z jednoho kusu bezespár včetně madla</t>
  </si>
  <si>
    <t>Zásuvky mají celonerezové ohýbané madlo</t>
  </si>
  <si>
    <t>Pokud jsou zásuvky umístěny pod sebou v bloku, je blok z pravé, levé a zadní strany uzavřen nerezovým plechem</t>
  </si>
  <si>
    <t>Dveře nábytku:</t>
  </si>
  <si>
    <t>Dveře jsou instalovány na nerezových pantech nebo jsou posuvné</t>
  </si>
  <si>
    <t>Čela dveří jsou vyrobena z jednoho kusu bezespár včetně madla</t>
  </si>
  <si>
    <t>Dveře mají celonerezové ohýbané madlo</t>
  </si>
  <si>
    <t>Podnoží pracovních stolů:</t>
  </si>
  <si>
    <t>Podnoží pracovních stolů je vyrobeno s uzavřených nerezových profilů 35x35mm o síle 1,5mm</t>
  </si>
  <si>
    <t>Materiál nerezová ocel AISI 304</t>
  </si>
  <si>
    <t>Pro oplechování nerezových stolů bude použit nerezový plech AISI 304 o síle 1,0mm</t>
  </si>
  <si>
    <t>Podnoží je opatřeno stavitelnými nožičkami s možností regulace v rozsahu 30mm, pokud není podnoží instalováno na stavební sokl</t>
  </si>
  <si>
    <t>Pokud je instalován v pracovní desce dřez, ten bude zakryt z čela stolu nerezovým plechem AISI 304 o výšce dle hloubky dřezu a to v celé délce stolu.</t>
  </si>
  <si>
    <t>Pokud je podnoží pracovních stolů instalováno na zděný či nerezový sokl, je stůl proveden minimálně s plnou odkládací policí se zadním lemem o výšce 50mm zakrývající sokl</t>
  </si>
  <si>
    <t>Pokud je podnoží pracovních stolů instalováno na zděný či nerezový sokl, je stůl proveden minimálně s plnou odkládací policí zakrývající sokl</t>
  </si>
  <si>
    <t>Regály:</t>
  </si>
  <si>
    <t>Nohy regálů jsou vyrobeny z nerezové oceli AISI 304, jakl 40x40mm o síle 1,5mm</t>
  </si>
  <si>
    <t>Nosnost police 100kg</t>
  </si>
  <si>
    <t>Regály budou opatřeny stavitelnými nažičkami s možností regulace o rozsahu 25mm</t>
  </si>
  <si>
    <t>Dodávka</t>
  </si>
  <si>
    <t>Doprava</t>
  </si>
  <si>
    <t>Celkem</t>
  </si>
  <si>
    <t>DPH 21%</t>
  </si>
  <si>
    <t>Celkem vč. DPH</t>
  </si>
  <si>
    <t>Poz.</t>
  </si>
  <si>
    <t>Servírovací vozík 2 policový</t>
  </si>
  <si>
    <t>Povolená tolerance exaktních hodnot, které nejsou dány rozpětím (min./max.) je +/- 10% za podmínky dodržení celkového dispozičního řešení dle nákresů.</t>
  </si>
  <si>
    <t>Nerezový pracovní stůl s dřezem 600x500x300 mm, vevařené umyvadlo 290x400x200 , výklopný odpadkový koš pod umyvadlem, 1 police, zadní  pravý a levý lem,  4 dvířka uzamykatelná, 12 šuplíků uzamykatelných, jednolitá pracovní deska v bezesparém provedení ze dvou kusů 1900+1800 mm</t>
  </si>
  <si>
    <t>2.16</t>
  </si>
  <si>
    <t>Police nerez</t>
  </si>
  <si>
    <t>2.17</t>
  </si>
  <si>
    <t>Zásobník na jednotlivé papírové ručníky, objem na 250 ks ručníků, okénko na kontrolu množství ručníků v zásobníku, uzamykatelný na klíček. Provedení: nerez mat.</t>
  </si>
  <si>
    <t>Dávkovač tekutého mýdla, objem nádržky min. 400ml, okénko na kontrolu hladiny mýdla, uzamykatelný na klíč, hrany jsou svařované a zabroušené. Provedení: nerez mat.</t>
  </si>
  <si>
    <t>Chladicí skříň 375l s prosklenými dveřmi, rošty 530x420mm, s nuceným oběhem vzduchu s automatickým odtáváním a odpaření kondenzátu horkým plynem, nastavitelný s digitálním displejem. Rozsah teplot -2+12°C. Nerezové provedení vně i uvnitř. Hygienicky vnitřní prostor se zaoblenými hranami. Výparník umístěný vně chladicí komory. Jednotka ve formě monobloku v horní části přístroje. Výškově nastavitelné nohy. Chladivo R134a. Tropikalizované provedení do +43°C.  Maximální rozměry: 650x590x1900.</t>
  </si>
  <si>
    <t>Stojánková baterie s keramickou kartuší a se sprchou - profi provedení, materiál nerez</t>
  </si>
  <si>
    <t xml:space="preserve">Podpultová myčka nádobí s integrovaným sušením. Pro koše 500x500 nebo 500x530. Kapacita 50-60košů/hod. Standartní mycí časy 60/90/120 sekund a automatické mycí programy. Spotřeba body na jeden cyklus max. 2l. Příkon bojleru min. 1,7kW. Zakládací výška min. 425mm. Ovládání přes dotykový displej a indikací zbývajícího cyklu. Senzor pro měření kvality mycí vody. Možnost mytí dvou košů najednou. Objem mycí nádrže min. 10l. Samočistící cyklus. Dávkovač mycího a oplachového prostředku a odpadní čerpadlo. Systém zamezující uníku páry při otevírání dveří. </t>
  </si>
  <si>
    <t>Instalační nerezová příčka s nosnou nerezovou konstrukcí rozdělená na dva moduly 1900+1800 mm, výška ke spodní hraně horních skříněk, Součástí příčky je i nerezová podlaha se zkosenými rohy a hranami v celé délce a šířce kuchyně. Součástí je provedení rozvodu silnoproudu včetně koncových prvků a veškerého instalačního materiálu, rozvodu kanalizace a vodovodu v příčce z předem připravených vývodů v podlaze a ve stěně viz. fotodokumentace.</t>
  </si>
  <si>
    <t>Simplexový změkčovač v kabinetovém provedení  s objemovým řídícím ventilem bez elektrického napájení. Fáze regenerace max.do 15 minut. Objemové řízení s přesným nastavením vstupní tvrdosti vody. Filtr mechanických nečistot. Průtok min. 30l/min; množství katexu min. 7,4l; doba regenerace max. 15 min; spotřeba vody na regeneraci max. 29l; množství soli na regeneraci max. 0,25kg; teplota vstupní vody: 2 – 48° C. Položka obsahuje veškerý materiál na propojení.</t>
  </si>
  <si>
    <t>Veškeré výrobky, budou zprovozněny a vybaveny naplněnými zásobníky všech nezbytných náplník k řádnému provozu.</t>
  </si>
  <si>
    <t>Montáž, odzkoušení, zaškolení obsluhy, revize elektro, zkoušky těsnosti vodovodu a kanalizace, výrobní dokumentace a ostatní náklady vyplívající z povahy předmětu, místa dodání a smlouvy o dílo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</si>
</sst>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NumberFormat="1" applyFont="1" applyBorder="1" applyAlignment="1">
      <alignment wrapText="1"/>
    </xf>
    <xf numFmtId="44" fontId="4" fillId="0" borderId="3" xfId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44" fontId="4" fillId="0" borderId="6" xfId="1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49" fontId="4" fillId="0" borderId="5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4" xfId="0" applyFont="1" applyBorder="1"/>
    <xf numFmtId="44" fontId="2" fillId="0" borderId="4" xfId="1" applyFont="1" applyFill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wrapText="1"/>
    </xf>
    <xf numFmtId="49" fontId="2" fillId="0" borderId="10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44" fontId="2" fillId="0" borderId="11" xfId="1" applyFont="1" applyFill="1" applyBorder="1" applyAlignment="1">
      <alignment horizontal="center"/>
    </xf>
    <xf numFmtId="0" fontId="0" fillId="0" borderId="12" xfId="0" applyBorder="1" applyAlignment="1">
      <alignment wrapText="1"/>
    </xf>
    <xf numFmtId="44" fontId="2" fillId="2" borderId="1" xfId="1" applyFont="1" applyFill="1" applyBorder="1" applyAlignment="1">
      <alignment horizontal="center"/>
    </xf>
    <xf numFmtId="44" fontId="2" fillId="2" borderId="10" xfId="1" applyFont="1" applyFill="1" applyBorder="1" applyAlignment="1">
      <alignment horizontal="center"/>
    </xf>
    <xf numFmtId="44" fontId="0" fillId="2" borderId="0" xfId="0" applyNumberFormat="1" applyFill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tabSelected="1" view="pageBreakPreview" zoomScaleNormal="85" zoomScaleSheetLayoutView="100" workbookViewId="0">
      <selection activeCell="G24" sqref="G24"/>
    </sheetView>
  </sheetViews>
  <sheetFormatPr defaultRowHeight="15" x14ac:dyDescent="0.25"/>
  <cols>
    <col min="1" max="1" width="4.7109375" style="11" bestFit="1" customWidth="1"/>
    <col min="2" max="2" width="66.28515625" customWidth="1"/>
    <col min="3" max="3" width="15.140625" style="11" bestFit="1" customWidth="1"/>
    <col min="4" max="4" width="16.140625" style="11" bestFit="1" customWidth="1"/>
    <col min="5" max="5" width="6" style="11" bestFit="1" customWidth="1"/>
    <col min="6" max="6" width="8.42578125" style="11" customWidth="1"/>
    <col min="7" max="7" width="6.140625" style="11" bestFit="1" customWidth="1"/>
    <col min="8" max="8" width="10.5703125" style="11" bestFit="1" customWidth="1"/>
    <col min="9" max="9" width="11" style="11" bestFit="1" customWidth="1"/>
    <col min="10" max="10" width="14" bestFit="1" customWidth="1"/>
    <col min="11" max="11" width="3.7109375" style="13" customWidth="1"/>
    <col min="12" max="12" width="15.42578125" bestFit="1" customWidth="1"/>
  </cols>
  <sheetData>
    <row r="1" spans="1:12" ht="35.25" customHeight="1" x14ac:dyDescent="0.25">
      <c r="A1" s="22" t="s">
        <v>81</v>
      </c>
      <c r="B1" s="23" t="s">
        <v>0</v>
      </c>
      <c r="C1" s="3" t="s">
        <v>24</v>
      </c>
      <c r="D1" s="3" t="s">
        <v>25</v>
      </c>
      <c r="E1" s="24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" t="s">
        <v>21</v>
      </c>
      <c r="K1" s="3" t="s">
        <v>22</v>
      </c>
      <c r="L1" s="14" t="s">
        <v>23</v>
      </c>
    </row>
    <row r="2" spans="1:12" x14ac:dyDescent="0.25">
      <c r="A2" s="25" t="s">
        <v>7</v>
      </c>
      <c r="B2" s="26" t="s">
        <v>13</v>
      </c>
      <c r="C2" s="27"/>
      <c r="D2" s="27"/>
      <c r="E2" s="17"/>
      <c r="F2" s="17"/>
      <c r="G2" s="17"/>
      <c r="H2" s="17"/>
      <c r="I2" s="17"/>
      <c r="J2" s="28"/>
      <c r="K2" s="29"/>
      <c r="L2" s="30"/>
    </row>
    <row r="3" spans="1:12" ht="75" x14ac:dyDescent="0.25">
      <c r="A3" s="25" t="s">
        <v>8</v>
      </c>
      <c r="B3" s="1" t="s">
        <v>84</v>
      </c>
      <c r="C3" s="20"/>
      <c r="D3" s="20"/>
      <c r="E3" s="17">
        <v>3700</v>
      </c>
      <c r="F3" s="17">
        <v>700</v>
      </c>
      <c r="G3" s="17">
        <v>900</v>
      </c>
      <c r="H3" s="17">
        <v>0</v>
      </c>
      <c r="I3" s="17">
        <v>0</v>
      </c>
      <c r="J3" s="45">
        <v>0</v>
      </c>
      <c r="K3" s="17">
        <v>1</v>
      </c>
      <c r="L3" s="31">
        <f t="shared" ref="L3:L15" si="0">J3*K3</f>
        <v>0</v>
      </c>
    </row>
    <row r="4" spans="1:12" ht="45" x14ac:dyDescent="0.25">
      <c r="A4" s="25"/>
      <c r="B4" s="15" t="s">
        <v>88</v>
      </c>
      <c r="C4" s="17"/>
      <c r="D4" s="17"/>
      <c r="E4" s="17">
        <v>255</v>
      </c>
      <c r="F4" s="17">
        <v>120</v>
      </c>
      <c r="G4" s="17">
        <v>155</v>
      </c>
      <c r="H4" s="17"/>
      <c r="I4" s="17"/>
      <c r="J4" s="45">
        <v>0</v>
      </c>
      <c r="K4" s="29" t="s">
        <v>6</v>
      </c>
      <c r="L4" s="31">
        <f t="shared" si="0"/>
        <v>0</v>
      </c>
    </row>
    <row r="5" spans="1:12" ht="45" x14ac:dyDescent="0.25">
      <c r="A5" s="25"/>
      <c r="B5" s="15" t="s">
        <v>89</v>
      </c>
      <c r="C5" s="17"/>
      <c r="D5" s="17"/>
      <c r="E5" s="17">
        <v>100</v>
      </c>
      <c r="F5" s="17">
        <v>75</v>
      </c>
      <c r="G5" s="17">
        <v>190</v>
      </c>
      <c r="H5" s="17"/>
      <c r="I5" s="17"/>
      <c r="J5" s="45">
        <v>0</v>
      </c>
      <c r="K5" s="29" t="s">
        <v>6</v>
      </c>
      <c r="L5" s="31">
        <f t="shared" si="0"/>
        <v>0</v>
      </c>
    </row>
    <row r="6" spans="1:12" ht="30" x14ac:dyDescent="0.25">
      <c r="A6" s="25" t="s">
        <v>14</v>
      </c>
      <c r="B6" s="1" t="s">
        <v>91</v>
      </c>
      <c r="C6" s="20"/>
      <c r="D6" s="20"/>
      <c r="E6" s="17"/>
      <c r="F6" s="17"/>
      <c r="G6" s="17"/>
      <c r="H6" s="17"/>
      <c r="I6" s="17"/>
      <c r="J6" s="45">
        <v>0</v>
      </c>
      <c r="K6" s="29" t="s">
        <v>6</v>
      </c>
      <c r="L6" s="31">
        <f t="shared" si="0"/>
        <v>0</v>
      </c>
    </row>
    <row r="7" spans="1:12" ht="30" x14ac:dyDescent="0.25">
      <c r="A7" s="25" t="s">
        <v>9</v>
      </c>
      <c r="B7" s="1" t="s">
        <v>91</v>
      </c>
      <c r="C7" s="20"/>
      <c r="D7" s="20"/>
      <c r="E7" s="17"/>
      <c r="F7" s="17"/>
      <c r="G7" s="17"/>
      <c r="H7" s="17"/>
      <c r="I7" s="17"/>
      <c r="J7" s="45">
        <v>0</v>
      </c>
      <c r="K7" s="29" t="s">
        <v>6</v>
      </c>
      <c r="L7" s="31">
        <f t="shared" si="0"/>
        <v>0</v>
      </c>
    </row>
    <row r="8" spans="1:12" x14ac:dyDescent="0.25">
      <c r="A8" s="25" t="s">
        <v>10</v>
      </c>
      <c r="B8" s="32" t="s">
        <v>12</v>
      </c>
      <c r="C8" s="33"/>
      <c r="D8" s="33"/>
      <c r="E8" s="17">
        <v>1000</v>
      </c>
      <c r="F8" s="17">
        <v>600</v>
      </c>
      <c r="G8" s="17">
        <v>1000</v>
      </c>
      <c r="H8" s="17">
        <v>0</v>
      </c>
      <c r="I8" s="17">
        <v>0</v>
      </c>
      <c r="J8" s="45">
        <v>0</v>
      </c>
      <c r="K8" s="29" t="s">
        <v>6</v>
      </c>
      <c r="L8" s="31">
        <f t="shared" si="0"/>
        <v>0</v>
      </c>
    </row>
    <row r="9" spans="1:12" ht="160.5" customHeight="1" x14ac:dyDescent="0.25">
      <c r="A9" s="25" t="s">
        <v>11</v>
      </c>
      <c r="B9" s="19" t="s">
        <v>92</v>
      </c>
      <c r="C9" s="17"/>
      <c r="D9" s="17"/>
      <c r="E9" s="17">
        <v>600</v>
      </c>
      <c r="F9" s="17">
        <v>603</v>
      </c>
      <c r="G9" s="17">
        <v>825</v>
      </c>
      <c r="H9" s="17">
        <v>0</v>
      </c>
      <c r="I9" s="17">
        <v>6.8</v>
      </c>
      <c r="J9" s="45">
        <v>0</v>
      </c>
      <c r="K9" s="29" t="s">
        <v>6</v>
      </c>
      <c r="L9" s="31">
        <f t="shared" si="0"/>
        <v>0</v>
      </c>
    </row>
    <row r="10" spans="1:12" ht="105" x14ac:dyDescent="0.25">
      <c r="A10" s="25" t="s">
        <v>15</v>
      </c>
      <c r="B10" s="15" t="s">
        <v>94</v>
      </c>
      <c r="C10" s="16"/>
      <c r="D10" s="16"/>
      <c r="E10" s="17">
        <v>500</v>
      </c>
      <c r="F10" s="17">
        <v>240</v>
      </c>
      <c r="G10" s="17">
        <v>590</v>
      </c>
      <c r="H10" s="17">
        <v>0.5</v>
      </c>
      <c r="I10" s="17"/>
      <c r="J10" s="45">
        <v>0</v>
      </c>
      <c r="K10" s="34">
        <v>1</v>
      </c>
      <c r="L10" s="31">
        <f t="shared" si="0"/>
        <v>0</v>
      </c>
    </row>
    <row r="11" spans="1:12" x14ac:dyDescent="0.25">
      <c r="A11" s="25" t="s">
        <v>16</v>
      </c>
      <c r="B11" s="28" t="s">
        <v>82</v>
      </c>
      <c r="C11" s="17"/>
      <c r="D11" s="17"/>
      <c r="E11" s="17">
        <v>900</v>
      </c>
      <c r="F11" s="17">
        <v>600</v>
      </c>
      <c r="G11" s="17">
        <v>1000</v>
      </c>
      <c r="H11" s="17"/>
      <c r="I11" s="17"/>
      <c r="J11" s="45">
        <v>0</v>
      </c>
      <c r="K11" s="17">
        <v>1</v>
      </c>
      <c r="L11" s="31">
        <f t="shared" si="0"/>
        <v>0</v>
      </c>
    </row>
    <row r="12" spans="1:12" x14ac:dyDescent="0.25">
      <c r="A12" s="25" t="s">
        <v>17</v>
      </c>
      <c r="B12" s="35" t="s">
        <v>20</v>
      </c>
      <c r="C12" s="36"/>
      <c r="D12" s="36"/>
      <c r="E12" s="17">
        <v>780</v>
      </c>
      <c r="F12" s="17">
        <v>350</v>
      </c>
      <c r="G12" s="17">
        <v>600</v>
      </c>
      <c r="H12" s="17"/>
      <c r="I12" s="17"/>
      <c r="J12" s="45">
        <v>0</v>
      </c>
      <c r="K12" s="34">
        <v>2</v>
      </c>
      <c r="L12" s="31">
        <f t="shared" si="0"/>
        <v>0</v>
      </c>
    </row>
    <row r="13" spans="1:12" ht="120" x14ac:dyDescent="0.25">
      <c r="A13" s="25" t="s">
        <v>18</v>
      </c>
      <c r="B13" s="15" t="s">
        <v>90</v>
      </c>
      <c r="C13" s="17"/>
      <c r="D13" s="17"/>
      <c r="E13" s="17">
        <v>650</v>
      </c>
      <c r="F13" s="17">
        <v>590</v>
      </c>
      <c r="G13" s="17">
        <v>1900</v>
      </c>
      <c r="H13" s="17">
        <v>0.28000000000000003</v>
      </c>
      <c r="I13" s="17"/>
      <c r="J13" s="45">
        <v>0</v>
      </c>
      <c r="K13" s="17">
        <v>2</v>
      </c>
      <c r="L13" s="31">
        <f t="shared" si="0"/>
        <v>0</v>
      </c>
    </row>
    <row r="14" spans="1:12" ht="105" x14ac:dyDescent="0.25">
      <c r="A14" s="25" t="s">
        <v>19</v>
      </c>
      <c r="B14" s="37" t="s">
        <v>93</v>
      </c>
      <c r="C14" s="38"/>
      <c r="D14" s="38"/>
      <c r="E14" s="17">
        <v>3700</v>
      </c>
      <c r="F14" s="17">
        <v>200</v>
      </c>
      <c r="G14" s="17">
        <v>1400</v>
      </c>
      <c r="H14" s="17"/>
      <c r="I14" s="17"/>
      <c r="J14" s="45">
        <v>0</v>
      </c>
      <c r="K14" s="34">
        <v>1</v>
      </c>
      <c r="L14" s="31">
        <f t="shared" si="0"/>
        <v>0</v>
      </c>
    </row>
    <row r="15" spans="1:12" x14ac:dyDescent="0.25">
      <c r="A15" s="25" t="s">
        <v>85</v>
      </c>
      <c r="B15" s="37" t="s">
        <v>86</v>
      </c>
      <c r="C15" s="38"/>
      <c r="D15" s="38"/>
      <c r="E15" s="17">
        <v>800</v>
      </c>
      <c r="F15" s="17">
        <v>300</v>
      </c>
      <c r="G15" s="17"/>
      <c r="H15" s="17"/>
      <c r="I15" s="17"/>
      <c r="J15" s="45">
        <v>0</v>
      </c>
      <c r="K15" s="17">
        <v>1</v>
      </c>
      <c r="L15" s="31">
        <f t="shared" si="0"/>
        <v>0</v>
      </c>
    </row>
    <row r="16" spans="1:12" ht="15.75" thickBot="1" x14ac:dyDescent="0.3">
      <c r="A16" s="39" t="s">
        <v>87</v>
      </c>
      <c r="B16" s="40" t="s">
        <v>20</v>
      </c>
      <c r="C16" s="41"/>
      <c r="D16" s="41"/>
      <c r="E16" s="42">
        <v>840</v>
      </c>
      <c r="F16" s="42">
        <v>350</v>
      </c>
      <c r="G16" s="42">
        <v>600</v>
      </c>
      <c r="H16" s="42"/>
      <c r="I16" s="42"/>
      <c r="J16" s="46">
        <v>0</v>
      </c>
      <c r="K16" s="42">
        <v>1</v>
      </c>
      <c r="L16" s="43">
        <f t="shared" ref="L16" si="1">J16*K16</f>
        <v>0</v>
      </c>
    </row>
    <row r="17" spans="2:12" x14ac:dyDescent="0.25">
      <c r="B17" s="7" t="s">
        <v>76</v>
      </c>
      <c r="E17" s="12"/>
      <c r="F17" s="12"/>
      <c r="K17" s="12"/>
      <c r="L17" s="18">
        <f>SUM(L3:L16)</f>
        <v>0</v>
      </c>
    </row>
    <row r="18" spans="2:12" ht="45" x14ac:dyDescent="0.25">
      <c r="B18" s="8" t="s">
        <v>96</v>
      </c>
      <c r="E18" s="12"/>
      <c r="F18" s="12"/>
      <c r="K18" s="12"/>
      <c r="L18" s="47">
        <v>0</v>
      </c>
    </row>
    <row r="19" spans="2:12" x14ac:dyDescent="0.25">
      <c r="B19" s="8" t="s">
        <v>77</v>
      </c>
      <c r="E19" s="12"/>
      <c r="F19" s="12"/>
      <c r="K19" s="12"/>
      <c r="L19" s="47">
        <v>0</v>
      </c>
    </row>
    <row r="20" spans="2:12" x14ac:dyDescent="0.25">
      <c r="B20" s="9" t="s">
        <v>78</v>
      </c>
      <c r="E20" s="12"/>
      <c r="F20" s="12"/>
      <c r="K20" s="12"/>
      <c r="L20" s="18">
        <f>SUM(L17:L19)</f>
        <v>0</v>
      </c>
    </row>
    <row r="21" spans="2:12" x14ac:dyDescent="0.25">
      <c r="B21" t="s">
        <v>79</v>
      </c>
      <c r="E21" s="12"/>
      <c r="F21" s="12"/>
      <c r="K21" s="12"/>
      <c r="L21" s="47">
        <f>L22-L20</f>
        <v>0</v>
      </c>
    </row>
    <row r="22" spans="2:12" x14ac:dyDescent="0.25">
      <c r="B22" s="10" t="s">
        <v>80</v>
      </c>
      <c r="E22" s="12"/>
      <c r="F22" s="12"/>
      <c r="K22" s="12"/>
      <c r="L22" s="18">
        <f>L20*1.21</f>
        <v>0</v>
      </c>
    </row>
    <row r="23" spans="2:12" ht="15.75" thickBot="1" x14ac:dyDescent="0.3">
      <c r="E23" s="12"/>
      <c r="F23" s="12"/>
      <c r="K23" s="12"/>
    </row>
    <row r="24" spans="2:12" ht="45.75" thickBot="1" x14ac:dyDescent="0.3">
      <c r="B24" s="21" t="s">
        <v>83</v>
      </c>
      <c r="E24" s="12"/>
      <c r="F24" s="12"/>
      <c r="K24" s="12"/>
    </row>
    <row r="25" spans="2:12" ht="31.5" customHeight="1" thickBot="1" x14ac:dyDescent="0.3">
      <c r="B25" s="44" t="s">
        <v>95</v>
      </c>
      <c r="E25" s="12"/>
      <c r="F25" s="12"/>
      <c r="K25" s="12"/>
    </row>
    <row r="26" spans="2:12" x14ac:dyDescent="0.25">
      <c r="E26" s="12"/>
      <c r="F26" s="12"/>
      <c r="K26" s="12"/>
    </row>
    <row r="27" spans="2:12" x14ac:dyDescent="0.25">
      <c r="E27" s="12"/>
      <c r="F27" s="12"/>
      <c r="K27" s="12"/>
    </row>
    <row r="28" spans="2:12" x14ac:dyDescent="0.25">
      <c r="E28" s="12"/>
      <c r="F28" s="12"/>
      <c r="K28" s="12"/>
    </row>
    <row r="29" spans="2:12" x14ac:dyDescent="0.25">
      <c r="E29" s="12"/>
      <c r="F29" s="12"/>
      <c r="K29" s="12"/>
    </row>
    <row r="30" spans="2:12" x14ac:dyDescent="0.25">
      <c r="E30" s="12"/>
      <c r="F30" s="12"/>
      <c r="K30" s="12"/>
    </row>
    <row r="31" spans="2:12" x14ac:dyDescent="0.25">
      <c r="E31" s="12"/>
      <c r="F31" s="12"/>
      <c r="K31" s="12"/>
    </row>
    <row r="32" spans="2:12" x14ac:dyDescent="0.25">
      <c r="E32" s="12"/>
      <c r="F32" s="12"/>
      <c r="K32" s="12"/>
    </row>
    <row r="33" spans="5:11" x14ac:dyDescent="0.25">
      <c r="E33" s="12"/>
      <c r="F33" s="12"/>
      <c r="K33" s="12"/>
    </row>
    <row r="34" spans="5:11" x14ac:dyDescent="0.25">
      <c r="E34" s="12"/>
      <c r="F34" s="12"/>
      <c r="K34" s="12"/>
    </row>
    <row r="35" spans="5:11" x14ac:dyDescent="0.25">
      <c r="E35" s="12"/>
      <c r="F35" s="12"/>
      <c r="K35" s="12"/>
    </row>
    <row r="36" spans="5:11" x14ac:dyDescent="0.25">
      <c r="E36" s="12"/>
      <c r="F36" s="12"/>
      <c r="K36" s="12"/>
    </row>
    <row r="37" spans="5:11" x14ac:dyDescent="0.25">
      <c r="E37" s="12"/>
      <c r="F37" s="12"/>
      <c r="K37" s="12"/>
    </row>
    <row r="38" spans="5:11" x14ac:dyDescent="0.25">
      <c r="E38" s="12"/>
      <c r="F38" s="12"/>
      <c r="K38" s="12"/>
    </row>
    <row r="39" spans="5:11" x14ac:dyDescent="0.25">
      <c r="E39" s="12"/>
      <c r="F39" s="12"/>
      <c r="K39" s="12"/>
    </row>
    <row r="40" spans="5:11" x14ac:dyDescent="0.25">
      <c r="E40" s="12"/>
      <c r="F40" s="12"/>
      <c r="K40" s="12"/>
    </row>
    <row r="41" spans="5:11" x14ac:dyDescent="0.25">
      <c r="E41" s="12"/>
      <c r="F41" s="12"/>
      <c r="K41" s="12"/>
    </row>
    <row r="42" spans="5:11" x14ac:dyDescent="0.25">
      <c r="E42" s="12"/>
      <c r="F42" s="12"/>
      <c r="K42" s="12"/>
    </row>
    <row r="43" spans="5:11" x14ac:dyDescent="0.25">
      <c r="E43" s="12"/>
      <c r="F43" s="12"/>
      <c r="K43" s="12"/>
    </row>
    <row r="44" spans="5:11" x14ac:dyDescent="0.25">
      <c r="E44" s="12"/>
      <c r="F44" s="12"/>
      <c r="K44" s="12"/>
    </row>
    <row r="45" spans="5:11" x14ac:dyDescent="0.25">
      <c r="E45" s="12"/>
      <c r="F45" s="12"/>
      <c r="K45" s="12"/>
    </row>
    <row r="46" spans="5:11" x14ac:dyDescent="0.25">
      <c r="E46" s="12"/>
      <c r="F46" s="12"/>
      <c r="K46" s="12"/>
    </row>
    <row r="47" spans="5:11" x14ac:dyDescent="0.25">
      <c r="E47" s="12"/>
      <c r="F47" s="12"/>
      <c r="K47" s="12"/>
    </row>
    <row r="48" spans="5:11" x14ac:dyDescent="0.25">
      <c r="E48" s="12"/>
      <c r="F48" s="12"/>
      <c r="K48" s="12"/>
    </row>
    <row r="49" spans="5:11" x14ac:dyDescent="0.25">
      <c r="E49" s="12"/>
      <c r="F49" s="12"/>
      <c r="K49" s="12"/>
    </row>
    <row r="50" spans="5:11" x14ac:dyDescent="0.25">
      <c r="E50" s="12"/>
      <c r="F50" s="12"/>
      <c r="K50" s="12"/>
    </row>
    <row r="51" spans="5:11" x14ac:dyDescent="0.25">
      <c r="E51" s="12"/>
      <c r="F51" s="12"/>
      <c r="K51" s="12"/>
    </row>
    <row r="52" spans="5:11" x14ac:dyDescent="0.25">
      <c r="E52" s="12"/>
      <c r="F52" s="12"/>
      <c r="K52" s="12"/>
    </row>
    <row r="53" spans="5:11" x14ac:dyDescent="0.25">
      <c r="E53" s="12"/>
      <c r="F53" s="12"/>
      <c r="K53" s="12"/>
    </row>
    <row r="54" spans="5:11" x14ac:dyDescent="0.25">
      <c r="E54" s="12"/>
      <c r="F54" s="12"/>
      <c r="K54" s="12"/>
    </row>
    <row r="55" spans="5:11" x14ac:dyDescent="0.25">
      <c r="E55" s="12"/>
      <c r="F55" s="12"/>
      <c r="K55" s="12"/>
    </row>
    <row r="56" spans="5:11" x14ac:dyDescent="0.25">
      <c r="E56" s="12"/>
      <c r="F56" s="12"/>
      <c r="K56" s="12"/>
    </row>
    <row r="57" spans="5:11" x14ac:dyDescent="0.25">
      <c r="E57" s="12"/>
      <c r="F57" s="12"/>
      <c r="K57" s="12"/>
    </row>
    <row r="58" spans="5:11" x14ac:dyDescent="0.25">
      <c r="E58" s="12"/>
      <c r="F58" s="12"/>
      <c r="K58" s="12"/>
    </row>
    <row r="59" spans="5:11" x14ac:dyDescent="0.25">
      <c r="E59" s="12"/>
      <c r="F59" s="12"/>
      <c r="K59" s="12"/>
    </row>
    <row r="60" spans="5:11" x14ac:dyDescent="0.25">
      <c r="E60" s="12"/>
      <c r="F60" s="12"/>
      <c r="K60" s="12"/>
    </row>
    <row r="61" spans="5:11" x14ac:dyDescent="0.25">
      <c r="E61" s="12"/>
      <c r="F61" s="12"/>
      <c r="K61" s="12"/>
    </row>
    <row r="62" spans="5:11" x14ac:dyDescent="0.25">
      <c r="E62" s="12"/>
      <c r="F62" s="12"/>
      <c r="K62" s="12"/>
    </row>
    <row r="63" spans="5:11" x14ac:dyDescent="0.25">
      <c r="E63" s="12"/>
      <c r="F63" s="12"/>
      <c r="K63" s="12"/>
    </row>
    <row r="64" spans="5:11" x14ac:dyDescent="0.25">
      <c r="E64" s="12"/>
      <c r="F64" s="12"/>
      <c r="K64" s="12"/>
    </row>
    <row r="65" spans="5:11" x14ac:dyDescent="0.25">
      <c r="E65" s="12"/>
      <c r="F65" s="12"/>
      <c r="K65" s="12"/>
    </row>
    <row r="66" spans="5:11" x14ac:dyDescent="0.25">
      <c r="E66" s="12"/>
      <c r="F66" s="12"/>
      <c r="K66" s="12"/>
    </row>
    <row r="67" spans="5:11" x14ac:dyDescent="0.25">
      <c r="E67" s="12"/>
      <c r="F67" s="12"/>
      <c r="K67" s="12"/>
    </row>
    <row r="68" spans="5:11" x14ac:dyDescent="0.25">
      <c r="E68" s="12"/>
      <c r="F68" s="12"/>
      <c r="K68" s="12"/>
    </row>
    <row r="69" spans="5:11" x14ac:dyDescent="0.25">
      <c r="E69" s="12"/>
      <c r="F69" s="12"/>
      <c r="K69" s="12"/>
    </row>
    <row r="70" spans="5:11" x14ac:dyDescent="0.25">
      <c r="E70" s="12"/>
      <c r="F70" s="12"/>
      <c r="K70" s="12"/>
    </row>
    <row r="71" spans="5:11" x14ac:dyDescent="0.25">
      <c r="E71" s="12"/>
      <c r="F71" s="12"/>
      <c r="K71" s="12"/>
    </row>
    <row r="72" spans="5:11" x14ac:dyDescent="0.25">
      <c r="E72" s="12"/>
      <c r="F72" s="12"/>
      <c r="K72" s="12"/>
    </row>
    <row r="73" spans="5:11" x14ac:dyDescent="0.25">
      <c r="E73" s="12"/>
      <c r="F73" s="12"/>
      <c r="K73" s="12"/>
    </row>
    <row r="74" spans="5:11" x14ac:dyDescent="0.25">
      <c r="E74" s="12"/>
      <c r="F74" s="12"/>
      <c r="K74" s="12"/>
    </row>
    <row r="75" spans="5:11" x14ac:dyDescent="0.25">
      <c r="E75" s="12"/>
      <c r="F75" s="12"/>
      <c r="K75" s="12"/>
    </row>
    <row r="76" spans="5:11" x14ac:dyDescent="0.25">
      <c r="E76" s="12"/>
      <c r="F76" s="12"/>
      <c r="K76" s="12"/>
    </row>
    <row r="77" spans="5:11" x14ac:dyDescent="0.25">
      <c r="E77" s="12"/>
      <c r="F77" s="12"/>
      <c r="K77" s="12"/>
    </row>
    <row r="78" spans="5:11" x14ac:dyDescent="0.25">
      <c r="E78" s="12"/>
      <c r="F78" s="12"/>
      <c r="K78" s="12"/>
    </row>
    <row r="79" spans="5:11" x14ac:dyDescent="0.25">
      <c r="E79" s="12"/>
      <c r="F79" s="12"/>
      <c r="K79" s="12"/>
    </row>
    <row r="80" spans="5:11" x14ac:dyDescent="0.25">
      <c r="E80" s="12"/>
      <c r="F80" s="12"/>
      <c r="K80" s="12"/>
    </row>
    <row r="81" spans="5:11" x14ac:dyDescent="0.25">
      <c r="E81" s="12"/>
      <c r="F81" s="12"/>
      <c r="K81" s="12"/>
    </row>
    <row r="82" spans="5:11" x14ac:dyDescent="0.25">
      <c r="E82" s="12"/>
      <c r="F82" s="12"/>
      <c r="K82" s="12"/>
    </row>
    <row r="83" spans="5:11" x14ac:dyDescent="0.25">
      <c r="E83" s="12"/>
      <c r="F83" s="12"/>
      <c r="K83" s="12"/>
    </row>
  </sheetData>
  <pageMargins left="0.70866141732283472" right="0.70866141732283472" top="0.78740157480314965" bottom="0.78740157480314965" header="0.31496062992125984" footer="0.31496062992125984"/>
  <pageSetup paperSize="8" fitToHeight="2" orientation="landscape" r:id="rId1"/>
  <headerFooter>
    <oddHeader>&amp;LZámek Pardubice&amp;CPoložkový rozpočet</oddHeader>
    <oddFooter>&amp;C&amp;P&amp;RMV-PR-1307/00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workbookViewId="0">
      <selection sqref="A1:XFD1048576"/>
    </sheetView>
  </sheetViews>
  <sheetFormatPr defaultRowHeight="15" x14ac:dyDescent="0.25"/>
  <cols>
    <col min="1" max="1" width="54.140625" customWidth="1"/>
    <col min="257" max="257" width="54.140625" customWidth="1"/>
    <col min="513" max="513" width="54.140625" customWidth="1"/>
    <col min="769" max="769" width="54.140625" customWidth="1"/>
    <col min="1025" max="1025" width="54.140625" customWidth="1"/>
    <col min="1281" max="1281" width="54.140625" customWidth="1"/>
    <col min="1537" max="1537" width="54.140625" customWidth="1"/>
    <col min="1793" max="1793" width="54.140625" customWidth="1"/>
    <col min="2049" max="2049" width="54.140625" customWidth="1"/>
    <col min="2305" max="2305" width="54.140625" customWidth="1"/>
    <col min="2561" max="2561" width="54.140625" customWidth="1"/>
    <col min="2817" max="2817" width="54.140625" customWidth="1"/>
    <col min="3073" max="3073" width="54.140625" customWidth="1"/>
    <col min="3329" max="3329" width="54.140625" customWidth="1"/>
    <col min="3585" max="3585" width="54.140625" customWidth="1"/>
    <col min="3841" max="3841" width="54.140625" customWidth="1"/>
    <col min="4097" max="4097" width="54.140625" customWidth="1"/>
    <col min="4353" max="4353" width="54.140625" customWidth="1"/>
    <col min="4609" max="4609" width="54.140625" customWidth="1"/>
    <col min="4865" max="4865" width="54.140625" customWidth="1"/>
    <col min="5121" max="5121" width="54.140625" customWidth="1"/>
    <col min="5377" max="5377" width="54.140625" customWidth="1"/>
    <col min="5633" max="5633" width="54.140625" customWidth="1"/>
    <col min="5889" max="5889" width="54.140625" customWidth="1"/>
    <col min="6145" max="6145" width="54.140625" customWidth="1"/>
    <col min="6401" max="6401" width="54.140625" customWidth="1"/>
    <col min="6657" max="6657" width="54.140625" customWidth="1"/>
    <col min="6913" max="6913" width="54.140625" customWidth="1"/>
    <col min="7169" max="7169" width="54.140625" customWidth="1"/>
    <col min="7425" max="7425" width="54.140625" customWidth="1"/>
    <col min="7681" max="7681" width="54.140625" customWidth="1"/>
    <col min="7937" max="7937" width="54.140625" customWidth="1"/>
    <col min="8193" max="8193" width="54.140625" customWidth="1"/>
    <col min="8449" max="8449" width="54.140625" customWidth="1"/>
    <col min="8705" max="8705" width="54.140625" customWidth="1"/>
    <col min="8961" max="8961" width="54.140625" customWidth="1"/>
    <col min="9217" max="9217" width="54.140625" customWidth="1"/>
    <col min="9473" max="9473" width="54.140625" customWidth="1"/>
    <col min="9729" max="9729" width="54.140625" customWidth="1"/>
    <col min="9985" max="9985" width="54.140625" customWidth="1"/>
    <col min="10241" max="10241" width="54.140625" customWidth="1"/>
    <col min="10497" max="10497" width="54.140625" customWidth="1"/>
    <col min="10753" max="10753" width="54.140625" customWidth="1"/>
    <col min="11009" max="11009" width="54.140625" customWidth="1"/>
    <col min="11265" max="11265" width="54.140625" customWidth="1"/>
    <col min="11521" max="11521" width="54.140625" customWidth="1"/>
    <col min="11777" max="11777" width="54.140625" customWidth="1"/>
    <col min="12033" max="12033" width="54.140625" customWidth="1"/>
    <col min="12289" max="12289" width="54.140625" customWidth="1"/>
    <col min="12545" max="12545" width="54.140625" customWidth="1"/>
    <col min="12801" max="12801" width="54.140625" customWidth="1"/>
    <col min="13057" max="13057" width="54.140625" customWidth="1"/>
    <col min="13313" max="13313" width="54.140625" customWidth="1"/>
    <col min="13569" max="13569" width="54.140625" customWidth="1"/>
    <col min="13825" max="13825" width="54.140625" customWidth="1"/>
    <col min="14081" max="14081" width="54.140625" customWidth="1"/>
    <col min="14337" max="14337" width="54.140625" customWidth="1"/>
    <col min="14593" max="14593" width="54.140625" customWidth="1"/>
    <col min="14849" max="14849" width="54.140625" customWidth="1"/>
    <col min="15105" max="15105" width="54.140625" customWidth="1"/>
    <col min="15361" max="15361" width="54.140625" customWidth="1"/>
    <col min="15617" max="15617" width="54.140625" customWidth="1"/>
    <col min="15873" max="15873" width="54.140625" customWidth="1"/>
    <col min="16129" max="16129" width="54.140625" customWidth="1"/>
  </cols>
  <sheetData>
    <row r="1" spans="1:1" x14ac:dyDescent="0.25">
      <c r="A1" s="4" t="s">
        <v>26</v>
      </c>
    </row>
    <row r="2" spans="1:1" x14ac:dyDescent="0.25">
      <c r="A2" s="5" t="s">
        <v>27</v>
      </c>
    </row>
    <row r="3" spans="1:1" ht="60" x14ac:dyDescent="0.25">
      <c r="A3" s="5" t="s">
        <v>28</v>
      </c>
    </row>
    <row r="4" spans="1:1" x14ac:dyDescent="0.25">
      <c r="A4" s="5" t="s">
        <v>29</v>
      </c>
    </row>
    <row r="5" spans="1:1" x14ac:dyDescent="0.25">
      <c r="A5" s="5" t="s">
        <v>30</v>
      </c>
    </row>
    <row r="6" spans="1:1" x14ac:dyDescent="0.25">
      <c r="A6" s="6" t="s">
        <v>31</v>
      </c>
    </row>
    <row r="7" spans="1:1" x14ac:dyDescent="0.25">
      <c r="A7" s="6" t="s">
        <v>32</v>
      </c>
    </row>
    <row r="8" spans="1:1" x14ac:dyDescent="0.25">
      <c r="A8" s="6" t="s">
        <v>33</v>
      </c>
    </row>
    <row r="9" spans="1:1" x14ac:dyDescent="0.25">
      <c r="A9" s="6" t="s">
        <v>34</v>
      </c>
    </row>
    <row r="10" spans="1:1" x14ac:dyDescent="0.25">
      <c r="A10" s="6" t="s">
        <v>35</v>
      </c>
    </row>
    <row r="11" spans="1:1" x14ac:dyDescent="0.25">
      <c r="A11" s="6" t="s">
        <v>36</v>
      </c>
    </row>
    <row r="12" spans="1:1" x14ac:dyDescent="0.25">
      <c r="A12" s="6" t="s">
        <v>37</v>
      </c>
    </row>
    <row r="13" spans="1:1" x14ac:dyDescent="0.25">
      <c r="A13" s="6" t="s">
        <v>38</v>
      </c>
    </row>
    <row r="14" spans="1:1" x14ac:dyDescent="0.25">
      <c r="A14" s="6" t="s">
        <v>39</v>
      </c>
    </row>
    <row r="15" spans="1:1" x14ac:dyDescent="0.25">
      <c r="A15" s="5" t="s">
        <v>40</v>
      </c>
    </row>
    <row r="16" spans="1:1" x14ac:dyDescent="0.25">
      <c r="A16" s="6" t="s">
        <v>41</v>
      </c>
    </row>
    <row r="17" spans="1:1" x14ac:dyDescent="0.25">
      <c r="A17" s="6" t="s">
        <v>42</v>
      </c>
    </row>
    <row r="18" spans="1:1" x14ac:dyDescent="0.25">
      <c r="A18" s="6" t="s">
        <v>43</v>
      </c>
    </row>
    <row r="19" spans="1:1" ht="30" x14ac:dyDescent="0.25">
      <c r="A19" s="6" t="s">
        <v>44</v>
      </c>
    </row>
    <row r="20" spans="1:1" x14ac:dyDescent="0.25">
      <c r="A20" s="6" t="s">
        <v>45</v>
      </c>
    </row>
    <row r="21" spans="1:1" ht="30" x14ac:dyDescent="0.25">
      <c r="A21" s="6" t="s">
        <v>46</v>
      </c>
    </row>
    <row r="22" spans="1:1" ht="30" x14ac:dyDescent="0.25">
      <c r="A22" s="6" t="s">
        <v>47</v>
      </c>
    </row>
    <row r="23" spans="1:1" ht="30" x14ac:dyDescent="0.25">
      <c r="A23" s="6" t="s">
        <v>48</v>
      </c>
    </row>
    <row r="24" spans="1:1" ht="30" x14ac:dyDescent="0.25">
      <c r="A24" s="5" t="s">
        <v>49</v>
      </c>
    </row>
    <row r="25" spans="1:1" ht="30" x14ac:dyDescent="0.25">
      <c r="A25" s="6" t="s">
        <v>50</v>
      </c>
    </row>
    <row r="26" spans="1:1" ht="30" x14ac:dyDescent="0.25">
      <c r="A26" s="6" t="s">
        <v>51</v>
      </c>
    </row>
    <row r="27" spans="1:1" x14ac:dyDescent="0.25">
      <c r="A27" s="6" t="s">
        <v>52</v>
      </c>
    </row>
    <row r="28" spans="1:1" x14ac:dyDescent="0.25">
      <c r="A28" s="5" t="s">
        <v>53</v>
      </c>
    </row>
    <row r="29" spans="1:1" x14ac:dyDescent="0.25">
      <c r="A29" s="6" t="s">
        <v>54</v>
      </c>
    </row>
    <row r="30" spans="1:1" x14ac:dyDescent="0.25">
      <c r="A30" s="6" t="s">
        <v>55</v>
      </c>
    </row>
    <row r="31" spans="1:1" ht="30" x14ac:dyDescent="0.25">
      <c r="A31" s="6" t="s">
        <v>56</v>
      </c>
    </row>
    <row r="32" spans="1:1" ht="30" x14ac:dyDescent="0.25">
      <c r="A32" s="6" t="s">
        <v>57</v>
      </c>
    </row>
    <row r="33" spans="1:1" x14ac:dyDescent="0.25">
      <c r="A33" s="6" t="s">
        <v>58</v>
      </c>
    </row>
    <row r="34" spans="1:1" ht="30" x14ac:dyDescent="0.25">
      <c r="A34" s="6" t="s">
        <v>59</v>
      </c>
    </row>
    <row r="35" spans="1:1" x14ac:dyDescent="0.25">
      <c r="A35" s="5" t="s">
        <v>60</v>
      </c>
    </row>
    <row r="36" spans="1:1" ht="30" x14ac:dyDescent="0.25">
      <c r="A36" s="6" t="s">
        <v>61</v>
      </c>
    </row>
    <row r="37" spans="1:1" ht="30" x14ac:dyDescent="0.25">
      <c r="A37" s="6" t="s">
        <v>62</v>
      </c>
    </row>
    <row r="38" spans="1:1" x14ac:dyDescent="0.25">
      <c r="A38" s="6" t="s">
        <v>63</v>
      </c>
    </row>
    <row r="39" spans="1:1" x14ac:dyDescent="0.25">
      <c r="A39" s="5" t="s">
        <v>64</v>
      </c>
    </row>
    <row r="40" spans="1:1" ht="30" x14ac:dyDescent="0.25">
      <c r="A40" s="6" t="s">
        <v>65</v>
      </c>
    </row>
    <row r="41" spans="1:1" x14ac:dyDescent="0.25">
      <c r="A41" s="6" t="s">
        <v>66</v>
      </c>
    </row>
    <row r="42" spans="1:1" ht="30" x14ac:dyDescent="0.25">
      <c r="A42" s="6" t="s">
        <v>67</v>
      </c>
    </row>
    <row r="43" spans="1:1" ht="45" x14ac:dyDescent="0.25">
      <c r="A43" s="6" t="s">
        <v>68</v>
      </c>
    </row>
    <row r="44" spans="1:1" ht="45" x14ac:dyDescent="0.25">
      <c r="A44" s="6" t="s">
        <v>69</v>
      </c>
    </row>
    <row r="45" spans="1:1" ht="60" x14ac:dyDescent="0.25">
      <c r="A45" s="6" t="s">
        <v>70</v>
      </c>
    </row>
    <row r="46" spans="1:1" ht="45" x14ac:dyDescent="0.25">
      <c r="A46" s="6" t="s">
        <v>71</v>
      </c>
    </row>
    <row r="47" spans="1:1" x14ac:dyDescent="0.25">
      <c r="A47" s="5" t="s">
        <v>72</v>
      </c>
    </row>
    <row r="48" spans="1:1" ht="30" x14ac:dyDescent="0.25">
      <c r="A48" s="6" t="s">
        <v>73</v>
      </c>
    </row>
    <row r="49" spans="1:1" x14ac:dyDescent="0.25">
      <c r="A49" s="6" t="s">
        <v>74</v>
      </c>
    </row>
    <row r="50" spans="1:1" ht="30" x14ac:dyDescent="0.25">
      <c r="A50" s="6" t="s">
        <v>75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Požadavky na nerezový nábytek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2020-09-01T10:36:16Z</cp:lastPrinted>
  <dcterms:created xsi:type="dcterms:W3CDTF">2019-12-05T07:12:26Z</dcterms:created>
  <dcterms:modified xsi:type="dcterms:W3CDTF">2021-04-12T09:20:03Z</dcterms:modified>
</cp:coreProperties>
</file>