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13_ncr:1_{5DBB380A-7DD0-48BA-A19C-019F0B870A32}" xr6:coauthVersionLast="46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definedNames>
    <definedName name="_xlnm.Print_Area" localSheetId="0">List1!$B$1:$I$10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6" i="1"/>
  <c r="H9" i="1"/>
  <c r="H8" i="1"/>
  <c r="H7" i="1"/>
  <c r="H6" i="1"/>
  <c r="H10" i="1" l="1"/>
  <c r="H12" i="1" l="1"/>
</calcChain>
</file>

<file path=xl/sharedStrings.xml><?xml version="1.0" encoding="utf-8"?>
<sst xmlns="http://schemas.openxmlformats.org/spreadsheetml/2006/main" count="22" uniqueCount="22">
  <si>
    <t>Katalogový název</t>
  </si>
  <si>
    <t>Katalogové číslo</t>
  </si>
  <si>
    <t>Číslo položky</t>
  </si>
  <si>
    <t>1.</t>
  </si>
  <si>
    <t>Cena  za 1 kus v Kč bez DPH</t>
  </si>
  <si>
    <t xml:space="preserve">Předpokládaná spotřeba kusů za období 
2 roků 
</t>
  </si>
  <si>
    <t>Celková  cena v Kč bez DPH za období 2 roků:</t>
  </si>
  <si>
    <t>Výše DPH z celkové ceny v Kč:</t>
  </si>
  <si>
    <t>Celková cena v Kč včetně DPH za období 2 roků:</t>
  </si>
  <si>
    <t>Příloha kupní smlouvy č. 1 - Dílčí specifikace ceny</t>
  </si>
  <si>
    <t>Cena za předpokládanou spotřebu za 2 roky v Kč bez DPH</t>
  </si>
  <si>
    <t>2.</t>
  </si>
  <si>
    <t>3.</t>
  </si>
  <si>
    <t>Sazba DPH        (v %)</t>
  </si>
  <si>
    <t>Položka veřejné zakázky</t>
  </si>
  <si>
    <t>4.</t>
  </si>
  <si>
    <t>Jehla spinální se zavaděčem 22G Lancet/zav. 18G</t>
  </si>
  <si>
    <t>Jehla spinální se zavaděčem 25G Lancet/zav. 20G</t>
  </si>
  <si>
    <t>Jehla spinální se zavaděčem 26G Lancet/zav. 20G</t>
  </si>
  <si>
    <t>Jehla spinální se zavaděčem 27G Lancet/zav. 20G</t>
  </si>
  <si>
    <t>Název veřejné zakázky: Dodávka punkční techniky - 4</t>
  </si>
  <si>
    <t>Cena za předpokládanou spotřebu za 2 roky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</si>
</sst>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6" fillId="0" borderId="0" xfId="0" applyFont="1"/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7" fillId="3" borderId="12" xfId="0" applyFont="1" applyFill="1" applyBorder="1" applyAlignment="1">
      <alignment vertical="center" wrapText="1"/>
    </xf>
    <xf numFmtId="0" fontId="7" fillId="3" borderId="13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top" wrapText="1"/>
    </xf>
    <xf numFmtId="0" fontId="0" fillId="4" borderId="0" xfId="0" applyFill="1"/>
    <xf numFmtId="49" fontId="6" fillId="4" borderId="7" xfId="0" applyNumberFormat="1" applyFont="1" applyFill="1" applyBorder="1" applyAlignment="1">
      <alignment horizontal="left" vertical="center" wrapText="1"/>
    </xf>
    <xf numFmtId="49" fontId="6" fillId="4" borderId="15" xfId="0" applyNumberFormat="1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right" vertical="center" wrapText="1"/>
    </xf>
    <xf numFmtId="4" fontId="7" fillId="4" borderId="18" xfId="0" applyNumberFormat="1" applyFont="1" applyFill="1" applyBorder="1" applyAlignment="1">
      <alignment horizontal="center" vertical="center" wrapText="1"/>
    </xf>
    <xf numFmtId="3" fontId="7" fillId="4" borderId="7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right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49" fontId="6" fillId="4" borderId="3" xfId="0" applyNumberFormat="1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right" vertical="center" wrapText="1"/>
    </xf>
    <xf numFmtId="4" fontId="7" fillId="4" borderId="19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49" fontId="6" fillId="4" borderId="2" xfId="0" applyNumberFormat="1" applyFont="1" applyFill="1" applyBorder="1" applyAlignment="1">
      <alignment horizontal="left" vertical="center" wrapText="1"/>
    </xf>
    <xf numFmtId="49" fontId="6" fillId="4" borderId="16" xfId="0" applyNumberFormat="1" applyFont="1" applyFill="1" applyBorder="1" applyAlignment="1">
      <alignment horizontal="left" vertical="center" wrapText="1"/>
    </xf>
    <xf numFmtId="4" fontId="7" fillId="4" borderId="20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9" fontId="6" fillId="4" borderId="10" xfId="0" applyNumberFormat="1" applyFont="1" applyFill="1" applyBorder="1" applyAlignment="1">
      <alignment horizontal="left" vertical="center" wrapText="1"/>
    </xf>
    <xf numFmtId="49" fontId="6" fillId="4" borderId="17" xfId="0" applyNumberFormat="1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wrapText="1"/>
    </xf>
    <xf numFmtId="4" fontId="7" fillId="4" borderId="21" xfId="0" applyNumberFormat="1" applyFont="1" applyFill="1" applyBorder="1" applyAlignment="1">
      <alignment horizontal="center" vertical="center" wrapText="1"/>
    </xf>
    <xf numFmtId="3" fontId="7" fillId="4" borderId="10" xfId="0" applyNumberFormat="1" applyFont="1" applyFill="1" applyBorder="1" applyAlignment="1">
      <alignment horizontal="center" vertical="center" wrapText="1"/>
    </xf>
    <xf numFmtId="4" fontId="7" fillId="4" borderId="10" xfId="0" applyNumberFormat="1" applyFont="1" applyFill="1" applyBorder="1" applyAlignment="1">
      <alignment horizontal="righ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4" fontId="0" fillId="4" borderId="1" xfId="0" applyNumberFormat="1" applyFill="1" applyBorder="1"/>
    <xf numFmtId="4" fontId="3" fillId="5" borderId="22" xfId="0" applyNumberFormat="1" applyFont="1" applyFill="1" applyBorder="1" applyAlignment="1">
      <alignment horizontal="right" vertical="center"/>
    </xf>
    <xf numFmtId="4" fontId="3" fillId="4" borderId="23" xfId="0" applyNumberFormat="1" applyFont="1" applyFill="1" applyBorder="1" applyAlignment="1">
      <alignment horizontal="right" vertical="center"/>
    </xf>
    <xf numFmtId="4" fontId="0" fillId="4" borderId="2" xfId="0" applyNumberFormat="1" applyFill="1" applyBorder="1"/>
    <xf numFmtId="0" fontId="0" fillId="0" borderId="0" xfId="0" applyBorder="1"/>
    <xf numFmtId="0" fontId="0" fillId="4" borderId="24" xfId="0" applyFill="1" applyBorder="1"/>
    <xf numFmtId="0" fontId="0" fillId="4" borderId="16" xfId="0" applyFill="1" applyBorder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"/>
  <sheetViews>
    <sheetView tabSelected="1" zoomScaleNormal="100" workbookViewId="0">
      <selection activeCell="F18" sqref="F18"/>
    </sheetView>
  </sheetViews>
  <sheetFormatPr defaultRowHeight="15" x14ac:dyDescent="0.25"/>
  <cols>
    <col min="1" max="1" width="7.42578125" customWidth="1"/>
    <col min="2" max="2" width="43.85546875" customWidth="1"/>
    <col min="3" max="3" width="15" customWidth="1"/>
    <col min="4" max="5" width="14.140625" customWidth="1"/>
    <col min="6" max="6" width="10.7109375" customWidth="1"/>
    <col min="7" max="7" width="9.85546875" customWidth="1"/>
    <col min="8" max="8" width="14.28515625" customWidth="1"/>
    <col min="9" max="9" width="14.42578125" customWidth="1"/>
    <col min="10" max="10" width="18.140625" customWidth="1"/>
  </cols>
  <sheetData>
    <row r="1" spans="1:9" x14ac:dyDescent="0.25">
      <c r="B1" s="1" t="s">
        <v>9</v>
      </c>
    </row>
    <row r="3" spans="1:9" x14ac:dyDescent="0.25">
      <c r="B3" s="1" t="s">
        <v>20</v>
      </c>
    </row>
    <row r="4" spans="1:9" x14ac:dyDescent="0.25">
      <c r="B4" s="13"/>
    </row>
    <row r="5" spans="1:9" ht="51.75" customHeight="1" thickBot="1" x14ac:dyDescent="0.3">
      <c r="A5" s="3" t="s">
        <v>2</v>
      </c>
      <c r="B5" s="2" t="s">
        <v>14</v>
      </c>
      <c r="C5" s="3" t="s">
        <v>0</v>
      </c>
      <c r="D5" s="3" t="s">
        <v>1</v>
      </c>
      <c r="E5" s="12" t="s">
        <v>5</v>
      </c>
      <c r="F5" s="7" t="s">
        <v>4</v>
      </c>
      <c r="G5" s="7" t="s">
        <v>13</v>
      </c>
      <c r="H5" s="12" t="s">
        <v>10</v>
      </c>
      <c r="I5" s="42" t="s">
        <v>21</v>
      </c>
    </row>
    <row r="6" spans="1:9" ht="21" customHeight="1" thickBot="1" x14ac:dyDescent="0.3">
      <c r="A6" s="4" t="s">
        <v>3</v>
      </c>
      <c r="B6" s="9" t="s">
        <v>16</v>
      </c>
      <c r="C6" s="14"/>
      <c r="D6" s="15"/>
      <c r="E6" s="16">
        <v>40</v>
      </c>
      <c r="F6" s="17"/>
      <c r="G6" s="18"/>
      <c r="H6" s="19">
        <f>E6*F6</f>
        <v>0</v>
      </c>
      <c r="I6" s="43">
        <f>G6/100*H6+H6</f>
        <v>0</v>
      </c>
    </row>
    <row r="7" spans="1:9" ht="21" customHeight="1" thickBot="1" x14ac:dyDescent="0.3">
      <c r="A7" s="5" t="s">
        <v>11</v>
      </c>
      <c r="B7" s="10" t="s">
        <v>17</v>
      </c>
      <c r="C7" s="20"/>
      <c r="D7" s="21"/>
      <c r="E7" s="22">
        <v>2080</v>
      </c>
      <c r="F7" s="23"/>
      <c r="G7" s="24"/>
      <c r="H7" s="25">
        <f t="shared" ref="H7:H9" si="0">E7*F7</f>
        <v>0</v>
      </c>
      <c r="I7" s="43">
        <f t="shared" ref="I7:I9" si="1">G7/100*H7+H7</f>
        <v>0</v>
      </c>
    </row>
    <row r="8" spans="1:9" ht="21" customHeight="1" thickBot="1" x14ac:dyDescent="0.3">
      <c r="A8" s="8" t="s">
        <v>12</v>
      </c>
      <c r="B8" s="10" t="s">
        <v>18</v>
      </c>
      <c r="C8" s="26"/>
      <c r="D8" s="27"/>
      <c r="E8" s="22">
        <v>680</v>
      </c>
      <c r="F8" s="28"/>
      <c r="G8" s="29"/>
      <c r="H8" s="25">
        <f t="shared" si="0"/>
        <v>0</v>
      </c>
      <c r="I8" s="43">
        <f t="shared" si="1"/>
        <v>0</v>
      </c>
    </row>
    <row r="9" spans="1:9" ht="21" customHeight="1" thickBot="1" x14ac:dyDescent="0.3">
      <c r="A9" s="6" t="s">
        <v>15</v>
      </c>
      <c r="B9" s="11" t="s">
        <v>19</v>
      </c>
      <c r="C9" s="30"/>
      <c r="D9" s="31"/>
      <c r="E9" s="32">
        <v>320</v>
      </c>
      <c r="F9" s="33"/>
      <c r="G9" s="34"/>
      <c r="H9" s="35">
        <f t="shared" si="0"/>
        <v>0</v>
      </c>
      <c r="I9" s="46">
        <f t="shared" si="1"/>
        <v>0</v>
      </c>
    </row>
    <row r="10" spans="1:9" ht="15.75" thickBot="1" x14ac:dyDescent="0.3">
      <c r="C10" s="13"/>
      <c r="D10" s="36" t="s">
        <v>6</v>
      </c>
      <c r="E10" s="37"/>
      <c r="F10" s="37"/>
      <c r="G10" s="37"/>
      <c r="H10" s="44">
        <f>SUM(H6:H9)</f>
        <v>0</v>
      </c>
      <c r="I10" s="49"/>
    </row>
    <row r="11" spans="1:9" ht="15.75" thickBot="1" x14ac:dyDescent="0.3">
      <c r="C11" s="13"/>
      <c r="D11" s="38" t="s">
        <v>7</v>
      </c>
      <c r="E11" s="38"/>
      <c r="F11" s="38"/>
      <c r="G11" s="39"/>
      <c r="H11" s="45"/>
      <c r="I11" s="48"/>
    </row>
    <row r="12" spans="1:9" ht="15.75" thickBot="1" x14ac:dyDescent="0.3">
      <c r="C12" s="13"/>
      <c r="D12" s="40" t="s">
        <v>8</v>
      </c>
      <c r="E12" s="40"/>
      <c r="F12" s="40"/>
      <c r="G12" s="41"/>
      <c r="H12" s="45">
        <f>H10+H11</f>
        <v>0</v>
      </c>
      <c r="I12" s="48"/>
    </row>
    <row r="13" spans="1:9" x14ac:dyDescent="0.25">
      <c r="I13" s="47"/>
    </row>
  </sheetData>
  <mergeCells count="3">
    <mergeCell ref="D10:G10"/>
    <mergeCell ref="D11:G11"/>
    <mergeCell ref="D12:G12"/>
  </mergeCells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2021-03-15T07:46:53Z</dcterms:modified>
</cp:coreProperties>
</file>