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vurkova\Documents\Veřejné zakázky\rok 2020\VZ zdravotní materiál\"/>
    </mc:Choice>
  </mc:AlternateContent>
  <bookViews>
    <workbookView xWindow="0" yWindow="0" windowWidth="25200" windowHeight="11385"/>
  </bookViews>
  <sheets>
    <sheet name="Spotřeba za 1 rok" sheetId="3" r:id="rId1"/>
  </sheets>
  <calcPr calcId="152511"/>
</workbook>
</file>

<file path=xl/calcChain.xml><?xml version="1.0" encoding="utf-8"?>
<calcChain xmlns="http://schemas.openxmlformats.org/spreadsheetml/2006/main">
  <c r="F10" i="3" l="1"/>
  <c r="H10" i="3" s="1"/>
  <c r="F9" i="3"/>
  <c r="H9" i="3" s="1"/>
  <c r="F8" i="3"/>
  <c r="H8" i="3" s="1"/>
  <c r="F7" i="3"/>
  <c r="H7" i="3" s="1"/>
  <c r="F12" i="3" l="1"/>
  <c r="H12" i="3"/>
  <c r="G12" i="3" l="1"/>
</calcChain>
</file>

<file path=xl/sharedStrings.xml><?xml version="1.0" encoding="utf-8"?>
<sst xmlns="http://schemas.openxmlformats.org/spreadsheetml/2006/main" count="22" uniqueCount="19">
  <si>
    <t>Položka</t>
  </si>
  <si>
    <t>Jednotková cena  v Kč bez DPH
za 1 ks</t>
  </si>
  <si>
    <t xml:space="preserve">Rukavice vyšetřovací latexové bez pudru S, bal (100 ks) </t>
  </si>
  <si>
    <t xml:space="preserve">Rukavice vyšetřovací latexové bez pudru M, bal (100 ks) </t>
  </si>
  <si>
    <t xml:space="preserve">Rukavice vyšetřovací latexové bez pudru L, bal (100 ks) </t>
  </si>
  <si>
    <t xml:space="preserve">Rukavice vyšetřovací latexové bez pudru XL, bal (100 ks) </t>
  </si>
  <si>
    <t>Měrná jednotka</t>
  </si>
  <si>
    <t>ks</t>
  </si>
  <si>
    <t>Celková nabídková cena</t>
  </si>
  <si>
    <t>bez DPH</t>
  </si>
  <si>
    <t>vč. DPH</t>
  </si>
  <si>
    <t>Předpokládané roční množství
za 1 ks</t>
  </si>
  <si>
    <t>Výrobek / (výrobce, distributor)</t>
  </si>
  <si>
    <t>Cena 
v Kč bez DPH</t>
  </si>
  <si>
    <t xml:space="preserve">Cena
v Kč včetně DPH </t>
  </si>
  <si>
    <t>Sazba DPH
(v %)</t>
  </si>
  <si>
    <t>DPH</t>
  </si>
  <si>
    <t>Vyšetřovací rukavice latexové - část B</t>
  </si>
  <si>
    <t>Položkový seznam část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</si>
</sst>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Arial"/>
      <charset val="1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 applyAlignment="1">
      <alignment horizontal="left"/>
    </xf>
    <xf numFmtId="0" fontId="5" fillId="2" borderId="1" xfId="0" applyFont="1" applyFill="1" applyBorder="1" applyAlignment="1" applyProtection="1">
      <alignment horizontal="left"/>
      <protection locked="0"/>
    </xf>
    <xf numFmtId="4" fontId="6" fillId="2" borderId="1" xfId="0" applyNumberFormat="1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alignment horizontal="left"/>
      <protection locked="0"/>
    </xf>
    <xf numFmtId="4" fontId="6" fillId="2" borderId="12" xfId="0" applyNumberFormat="1" applyFont="1" applyFill="1" applyBorder="1" applyAlignment="1" applyProtection="1">
      <alignment horizontal="center"/>
      <protection locked="0"/>
    </xf>
    <xf numFmtId="4" fontId="6" fillId="2" borderId="17" xfId="0" applyNumberFormat="1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/>
      <protection locked="0"/>
    </xf>
    <xf numFmtId="0" fontId="4" fillId="0" borderId="21" xfId="0" applyFont="1" applyBorder="1" applyAlignment="1" applyProtection="1">
      <alignment horizontal="left"/>
      <protection locked="0"/>
    </xf>
    <xf numFmtId="0" fontId="4" fillId="0" borderId="22" xfId="0" applyFont="1" applyBorder="1" applyAlignment="1" applyProtection="1">
      <alignment horizontal="left"/>
      <protection locked="0"/>
    </xf>
    <xf numFmtId="0" fontId="4" fillId="0" borderId="23" xfId="0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right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8" xfId="0" applyFont="1" applyBorder="1" applyAlignment="1" applyProtection="1">
      <alignment horizontal="left"/>
      <protection locked="0"/>
    </xf>
    <xf numFmtId="0" fontId="4" fillId="0" borderId="24" xfId="0" applyFont="1" applyBorder="1" applyAlignment="1" applyProtection="1">
      <alignment horizontal="left"/>
      <protection locked="0"/>
    </xf>
    <xf numFmtId="4" fontId="4" fillId="0" borderId="19" xfId="0" applyNumberFormat="1" applyFont="1" applyBorder="1" applyAlignment="1" applyProtection="1">
      <alignment horizontal="center"/>
      <protection locked="0"/>
    </xf>
    <xf numFmtId="4" fontId="4" fillId="0" borderId="9" xfId="0" applyNumberFormat="1" applyFont="1" applyBorder="1" applyAlignment="1" applyProtection="1">
      <alignment horizontal="center"/>
      <protection locked="0"/>
    </xf>
    <xf numFmtId="4" fontId="4" fillId="0" borderId="10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5" fillId="0" borderId="14" xfId="0" applyFont="1" applyFill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left"/>
    </xf>
    <xf numFmtId="0" fontId="7" fillId="0" borderId="5" xfId="0" applyFont="1" applyBorder="1" applyAlignment="1" applyProtection="1">
      <alignment horizontal="left"/>
    </xf>
    <xf numFmtId="0" fontId="7" fillId="0" borderId="20" xfId="0" applyFont="1" applyBorder="1" applyAlignment="1" applyProtection="1">
      <alignment horizontal="left"/>
    </xf>
    <xf numFmtId="0" fontId="5" fillId="0" borderId="15" xfId="0" applyFont="1" applyFill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0" fontId="6" fillId="0" borderId="17" xfId="0" applyFont="1" applyBorder="1" applyAlignment="1" applyProtection="1">
      <alignment horizontal="center"/>
    </xf>
    <xf numFmtId="3" fontId="6" fillId="0" borderId="12" xfId="0" applyNumberFormat="1" applyFont="1" applyBorder="1" applyAlignment="1" applyProtection="1">
      <alignment horizontal="center"/>
    </xf>
    <xf numFmtId="3" fontId="6" fillId="0" borderId="1" xfId="0" applyNumberFormat="1" applyFont="1" applyBorder="1" applyAlignment="1" applyProtection="1">
      <alignment horizontal="center"/>
    </xf>
    <xf numFmtId="3" fontId="6" fillId="0" borderId="17" xfId="0" applyNumberFormat="1" applyFont="1" applyBorder="1" applyAlignment="1" applyProtection="1">
      <alignment horizontal="center"/>
    </xf>
    <xf numFmtId="4" fontId="6" fillId="0" borderId="12" xfId="0" applyNumberFormat="1" applyFont="1" applyBorder="1" applyAlignment="1" applyProtection="1">
      <alignment horizontal="center"/>
    </xf>
    <xf numFmtId="4" fontId="6" fillId="0" borderId="1" xfId="0" applyNumberFormat="1" applyFont="1" applyBorder="1" applyAlignment="1" applyProtection="1">
      <alignment horizontal="center"/>
    </xf>
    <xf numFmtId="4" fontId="6" fillId="0" borderId="17" xfId="0" applyNumberFormat="1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right"/>
    </xf>
    <xf numFmtId="0" fontId="5" fillId="0" borderId="16" xfId="0" applyFont="1" applyFill="1" applyBorder="1" applyAlignment="1" applyProtection="1">
      <alignment horizontal="center" vertical="center" wrapText="1"/>
    </xf>
    <xf numFmtId="4" fontId="6" fillId="0" borderId="13" xfId="0" applyNumberFormat="1" applyFont="1" applyBorder="1" applyAlignment="1" applyProtection="1">
      <alignment horizontal="center"/>
    </xf>
    <xf numFmtId="4" fontId="6" fillId="0" borderId="6" xfId="0" applyNumberFormat="1" applyFont="1" applyBorder="1" applyAlignment="1" applyProtection="1">
      <alignment horizontal="center"/>
    </xf>
    <xf numFmtId="4" fontId="6" fillId="0" borderId="18" xfId="0" applyNumberFormat="1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173131</xdr:colOff>
      <xdr:row>0</xdr:row>
      <xdr:rowOff>1</xdr:rowOff>
    </xdr:from>
    <xdr:to>
      <xdr:col>0</xdr:col>
      <xdr:colOff>1703294</xdr:colOff>
      <xdr:row>1</xdr:row>
      <xdr:rowOff>571500</xdr:rowOff>
    </xdr:to>
    <xdr:pic>
      <xdr:nvPicPr>
        <xdr:cNvPr id="2" name="Obrázek 1" descr="Logo 6cm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31" y="1"/>
          <a:ext cx="1530163" cy="728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8"/>
  <sheetViews>
    <sheetView tabSelected="1" zoomScale="85" zoomScaleNormal="85" workbookViewId="0">
      <selection activeCell="I6" sqref="I6"/>
    </sheetView>
  </sheetViews>
  <sheetFormatPr defaultRowHeight="12.75" x14ac:dyDescent="0.2"/>
  <cols>
    <col min="1" max="1" width="54.5703125" style="8" customWidth="1"/>
    <col min="2" max="2" width="33.140625" style="8" customWidth="1"/>
    <col min="3" max="3" width="10.28515625" style="8" customWidth="1"/>
    <col min="4" max="4" width="16.85546875" style="8" customWidth="1"/>
    <col min="5" max="5" width="18.5703125" style="8" customWidth="1"/>
    <col min="6" max="6" width="18.85546875" style="8" customWidth="1"/>
    <col min="7" max="7" width="17.85546875" style="8" customWidth="1"/>
    <col min="8" max="8" width="19.140625" style="8" customWidth="1"/>
    <col min="9" max="9" width="23.28515625" style="8" customWidth="1"/>
    <col min="10" max="16384" width="9.140625" style="8"/>
  </cols>
  <sheetData>
    <row r="2" spans="1:8" ht="46.5" customHeight="1" x14ac:dyDescent="0.25">
      <c r="A2" s="7" t="s">
        <v>18</v>
      </c>
      <c r="B2" s="7"/>
      <c r="C2" s="7"/>
      <c r="D2" s="7"/>
      <c r="E2" s="7"/>
      <c r="F2" s="7"/>
      <c r="G2" s="7"/>
      <c r="H2" s="7"/>
    </row>
    <row r="3" spans="1:8" ht="22.5" customHeight="1" x14ac:dyDescent="0.2"/>
    <row r="4" spans="1:8" ht="28.5" customHeight="1" x14ac:dyDescent="0.25">
      <c r="A4" s="9" t="s">
        <v>17</v>
      </c>
      <c r="B4" s="9"/>
    </row>
    <row r="5" spans="1:8" ht="24" customHeight="1" thickBot="1" x14ac:dyDescent="0.25"/>
    <row r="6" spans="1:8" s="11" customFormat="1" ht="45" customHeight="1" thickBot="1" x14ac:dyDescent="0.25">
      <c r="A6" s="23" t="s">
        <v>0</v>
      </c>
      <c r="B6" s="10" t="s">
        <v>12</v>
      </c>
      <c r="C6" s="27" t="s">
        <v>6</v>
      </c>
      <c r="D6" s="27" t="s">
        <v>11</v>
      </c>
      <c r="E6" s="10" t="s">
        <v>1</v>
      </c>
      <c r="F6" s="27" t="s">
        <v>13</v>
      </c>
      <c r="G6" s="10" t="s">
        <v>15</v>
      </c>
      <c r="H6" s="38" t="s">
        <v>14</v>
      </c>
    </row>
    <row r="7" spans="1:8" s="11" customFormat="1" ht="20.100000000000001" customHeight="1" x14ac:dyDescent="0.25">
      <c r="A7" s="24" t="s">
        <v>2</v>
      </c>
      <c r="B7" s="3"/>
      <c r="C7" s="28" t="s">
        <v>7</v>
      </c>
      <c r="D7" s="31">
        <v>70700</v>
      </c>
      <c r="E7" s="4"/>
      <c r="F7" s="34">
        <f>D7*E7</f>
        <v>0</v>
      </c>
      <c r="G7" s="4"/>
      <c r="H7" s="39">
        <f>F7+(F7/100)*G7</f>
        <v>0</v>
      </c>
    </row>
    <row r="8" spans="1:8" s="11" customFormat="1" ht="20.100000000000001" customHeight="1" x14ac:dyDescent="0.25">
      <c r="A8" s="25" t="s">
        <v>3</v>
      </c>
      <c r="B8" s="1"/>
      <c r="C8" s="29" t="s">
        <v>7</v>
      </c>
      <c r="D8" s="32">
        <v>103200</v>
      </c>
      <c r="E8" s="2"/>
      <c r="F8" s="35">
        <f t="shared" ref="F8:F10" si="0">D8*E8</f>
        <v>0</v>
      </c>
      <c r="G8" s="2"/>
      <c r="H8" s="40">
        <f t="shared" ref="H8:H10" si="1">F8+(F8/100)*G8</f>
        <v>0</v>
      </c>
    </row>
    <row r="9" spans="1:8" s="11" customFormat="1" ht="20.100000000000001" customHeight="1" x14ac:dyDescent="0.25">
      <c r="A9" s="25" t="s">
        <v>4</v>
      </c>
      <c r="B9" s="1"/>
      <c r="C9" s="29" t="s">
        <v>7</v>
      </c>
      <c r="D9" s="32">
        <v>97000</v>
      </c>
      <c r="E9" s="2"/>
      <c r="F9" s="35">
        <f t="shared" si="0"/>
        <v>0</v>
      </c>
      <c r="G9" s="2"/>
      <c r="H9" s="40">
        <f t="shared" si="1"/>
        <v>0</v>
      </c>
    </row>
    <row r="10" spans="1:8" s="11" customFormat="1" ht="20.100000000000001" customHeight="1" thickBot="1" x14ac:dyDescent="0.3">
      <c r="A10" s="26" t="s">
        <v>5</v>
      </c>
      <c r="B10" s="6"/>
      <c r="C10" s="30" t="s">
        <v>7</v>
      </c>
      <c r="D10" s="33">
        <v>71200</v>
      </c>
      <c r="E10" s="5"/>
      <c r="F10" s="36">
        <f t="shared" si="0"/>
        <v>0</v>
      </c>
      <c r="G10" s="5"/>
      <c r="H10" s="41">
        <f t="shared" si="1"/>
        <v>0</v>
      </c>
    </row>
    <row r="11" spans="1:8" ht="12.75" customHeight="1" x14ac:dyDescent="0.2">
      <c r="A11" s="12" t="s">
        <v>8</v>
      </c>
      <c r="B11" s="13"/>
      <c r="C11" s="13"/>
      <c r="D11" s="13"/>
      <c r="E11" s="14"/>
      <c r="F11" s="37" t="s">
        <v>9</v>
      </c>
      <c r="G11" s="15" t="s">
        <v>16</v>
      </c>
      <c r="H11" s="42" t="s">
        <v>10</v>
      </c>
    </row>
    <row r="12" spans="1:8" ht="16.5" thickBot="1" x14ac:dyDescent="0.3">
      <c r="A12" s="16"/>
      <c r="B12" s="17"/>
      <c r="C12" s="17"/>
      <c r="D12" s="17"/>
      <c r="E12" s="18"/>
      <c r="F12" s="19">
        <f>SUM(F7:F10)</f>
        <v>0</v>
      </c>
      <c r="G12" s="20">
        <f>H12-F12</f>
        <v>0</v>
      </c>
      <c r="H12" s="21">
        <f>SUM(H7:H10)</f>
        <v>0</v>
      </c>
    </row>
    <row r="22" spans="2:5" x14ac:dyDescent="0.2">
      <c r="B22" s="22"/>
    </row>
    <row r="24" spans="2:5" x14ac:dyDescent="0.2">
      <c r="B24" s="22"/>
    </row>
    <row r="28" spans="2:5" x14ac:dyDescent="0.2">
      <c r="E28" s="22"/>
    </row>
  </sheetData>
  <sheetProtection algorithmName="SHA-512" hashValue="4qPCryyogbxJWLfrfEBR3SWhoA3uolBneICVzHfqmTw1BRRmtWqgo6j65D2r1arJ32rPour1+ThTXmaC1+WYRA==" saltValue="+/6UnJ9lESQKaQXM2Wm5RA==" spinCount="100000" sheet="1" objects="1" scenarios="1" selectLockedCells="1"/>
  <mergeCells count="2">
    <mergeCell ref="A2:H2"/>
    <mergeCell ref="A11:E12"/>
  </mergeCells>
  <pageMargins left="0.70866141732283472" right="0.70866141732283472" top="0.78740157480314965" bottom="0.78740157480314965" header="0.31496062992125984" footer="0.31496062992125984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Spotřeba za 1 rok</vt:lpstr>
    </vt:vector>
  </TitlesOfParts>
  <Company>Stimulsoft Reports 2017.1.11 from 18 August 2017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Sestava</dc:title>
  <dc:subject>Sestava</dc:subject>
  <dc:creator>Klocková Renata</dc:creator>
  <cp:lastModifiedBy>Jana Javůrková</cp:lastModifiedBy>
  <cp:lastPrinted>2018-06-11T12:13:28Z</cp:lastPrinted>
  <dcterms:created xsi:type="dcterms:W3CDTF">2018-03-04T21:59:36Z</dcterms:created>
  <dcterms:modified xsi:type="dcterms:W3CDTF">2020-10-01T08:48:41Z</dcterms:modified>
</cp:coreProperties>
</file>