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R:\ZAK\0.NPK\1 ZAKÁZKY 2020\37 - OŘ Technologie stravovacího provozu JČ\6 Dodatečné informace\Vysvětlení ZD č. 4\k uveřejnění\"/>
    </mc:Choice>
  </mc:AlternateContent>
  <xr:revisionPtr revIDLastSave="0" documentId="13_ncr:1_{A357B7A7-A5DE-4232-923F-F4638ECB8508}" xr6:coauthVersionLast="45" xr6:coauthVersionMax="45" xr10:uidLastSave="{00000000-0000-0000-0000-000000000000}"/>
  <bookViews>
    <workbookView xWindow="-120" yWindow="-120" windowWidth="20730" windowHeight="11160" xr2:uid="{00000000-000D-0000-FFFF-FFFF00000000}"/>
  </bookViews>
  <sheets>
    <sheet name="Rozpočet 1NP" sheetId="1" r:id="rId1"/>
    <sheet name="Rozpočet 2NP" sheetId="2" r:id="rId2"/>
  </sheets>
  <definedNames>
    <definedName name="_xlnm.Print_Area" localSheetId="0">'Rozpočet 1NP'!$A$1:$E$62</definedName>
    <definedName name="_xlnm.Print_Area" localSheetId="1">'Rozpočet 2NP'!$A$1:$E$40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E28" i="1"/>
  <c r="E29" i="1"/>
  <c r="E30" i="1"/>
  <c r="E31" i="1"/>
  <c r="E37" i="1"/>
  <c r="E40" i="1"/>
  <c r="E41" i="1"/>
  <c r="E56" i="1"/>
  <c r="E15" i="2"/>
  <c r="E38" i="2" s="1"/>
  <c r="E60" i="1" l="1"/>
</calcChain>
</file>

<file path=xl/sharedStrings.xml><?xml version="1.0" encoding="utf-8"?>
<sst xmlns="http://schemas.openxmlformats.org/spreadsheetml/2006/main" count="74" uniqueCount="59">
  <si>
    <t>Pozice</t>
  </si>
  <si>
    <t>Popis</t>
  </si>
  <si>
    <t>116 Centrální varna</t>
  </si>
  <si>
    <t>117 Přípravna masa a ryb</t>
  </si>
  <si>
    <t>118 Přípravna těsta</t>
  </si>
  <si>
    <t>119 Přípravna zeleniny</t>
  </si>
  <si>
    <t>120 Mytí provozního nádobí</t>
  </si>
  <si>
    <t>122 Sklad DKP</t>
  </si>
  <si>
    <t>127 Sklad vratných obalů</t>
  </si>
  <si>
    <t>130 Příjem potravin</t>
  </si>
  <si>
    <t>135 Sklady  - chodba</t>
  </si>
  <si>
    <t xml:space="preserve">136 Sklad potravin </t>
  </si>
  <si>
    <t xml:space="preserve">139 Denní sklad </t>
  </si>
  <si>
    <t>140 Vytloukárna vajec</t>
  </si>
  <si>
    <t>142 Mytí tabletového systému</t>
  </si>
  <si>
    <t>142 Mytí tabletových skříní</t>
  </si>
  <si>
    <t>150 Sklad chemie</t>
  </si>
  <si>
    <t>151 Chlazený odpad</t>
  </si>
  <si>
    <t>145  Centrální úprava vody</t>
  </si>
  <si>
    <t>125 Sklad chemie</t>
  </si>
  <si>
    <t>234 Sklad studené kuchyně</t>
  </si>
  <si>
    <t>235 Sklad pečiva</t>
  </si>
  <si>
    <t>236 Sklad obalů jídel studené kuchyně</t>
  </si>
  <si>
    <t>237 Studená kuchyně</t>
  </si>
  <si>
    <t>239 Mytí ohřevných van a zásobníků</t>
  </si>
  <si>
    <t>215 Restaurace</t>
  </si>
  <si>
    <t>214 Restaurace salonek</t>
  </si>
  <si>
    <t xml:space="preserve">Restaurace </t>
  </si>
  <si>
    <t>216 Mytí stolního nádobí</t>
  </si>
  <si>
    <t>219 Sklad potravin</t>
  </si>
  <si>
    <t>220 Úklid</t>
  </si>
  <si>
    <t xml:space="preserve">137 Sklad potravin </t>
  </si>
  <si>
    <t>138 Hrubá přípravna zeleniny</t>
  </si>
  <si>
    <t>Vybavení k umývátkům na ruce ve 2.NP</t>
  </si>
  <si>
    <t xml:space="preserve">238 Plnění tabletů </t>
  </si>
  <si>
    <t>Interiérové prvky kuchyně 2.NP</t>
  </si>
  <si>
    <t>Vybavení pro WC OOSPO 2.NP</t>
  </si>
  <si>
    <t>SOUPIS DODÁVEK</t>
  </si>
  <si>
    <r>
      <t xml:space="preserve">Název veřejné zakázky: </t>
    </r>
    <r>
      <rPr>
        <b/>
        <sz val="12"/>
        <color theme="1"/>
        <rFont val="Calibri"/>
        <family val="2"/>
        <charset val="238"/>
        <scheme val="minor"/>
      </rPr>
      <t>Technologie stravovacího provozu - část 3</t>
    </r>
  </si>
  <si>
    <t>Množství v ks</t>
  </si>
  <si>
    <t>Nabídková cena v Kč bez DPH/ks</t>
  </si>
  <si>
    <t>Nabídková cena v Kč bez DPH celkem</t>
  </si>
  <si>
    <t>Nabídková cena celkem v Kč bez DPH</t>
  </si>
  <si>
    <t>Výše DPH celkem v Kč</t>
  </si>
  <si>
    <t>Nabídková cena celkem v Kč včetně DPH</t>
  </si>
  <si>
    <t>1. NP</t>
  </si>
  <si>
    <t>2. NP</t>
  </si>
  <si>
    <t>Nemocnice Pardubického kraje, a.s.</t>
  </si>
  <si>
    <r>
      <t>Název části 3 veřejné zakázky:</t>
    </r>
    <r>
      <rPr>
        <b/>
        <sz val="12"/>
        <color theme="1"/>
        <rFont val="Calibri"/>
        <family val="2"/>
        <charset val="238"/>
        <scheme val="minor"/>
      </rPr>
      <t xml:space="preserve"> Chladící technika</t>
    </r>
  </si>
  <si>
    <t xml:space="preserve">Soupis dodávek s výkazem výměr pro část 3 </t>
  </si>
  <si>
    <r>
      <t>Sestava dvou průchozích chladících boxů bez podlahy, vnitřní rozměry 2830x1630mm, výška 2215mm a 2830x1630mm, výška 2215mm, panely vyrobeny z galvanizované oceli s netoxickým plastovým povrchem, polyuretanová izolace hustoty 38-40 kg/m3, tloušťka izolace min. 60mm. Rohové panely izolovány polyuretanovou pěnovou izolací a ve vnitřní části boxu jsou zaobleny s rádiusem 15 mm. Panely vybaveny rychloupínacími spojkami. Vnitřní objem min. 10,2 a 10,2 m</t>
    </r>
    <r>
      <rPr>
        <vertAlign val="superscript"/>
        <sz val="9.5"/>
        <rFont val="Calibri"/>
        <family val="2"/>
        <charset val="238"/>
        <scheme val="minor"/>
      </rPr>
      <t>3</t>
    </r>
    <r>
      <rPr>
        <sz val="9.5"/>
        <rFont val="Calibri"/>
        <family val="2"/>
        <charset val="238"/>
        <scheme val="minor"/>
      </rPr>
      <t xml:space="preserve">. 4x dveře šířky 800 mm, zámek a mechanismus umožňující otevření dveří zevnitř. Vnitřní osvětlení 60W. Dveřní mikrospínač napojený na vnitřní osvětlení. Box bude uložen na čisté podlaze. 2x monobloková stropní tropikalizovaná chladící jednotka pro box o velikosti min. 10,2 m3, pro teplotu v boxu 0/+2°C. Tropikalizované provedení pro zabezpečení správné funkce chlazení do okolní teploty až +43°C. Elektronické řízení agregátu s mikroprocesorem fungujícím jako časovač, termostat a digitální teploměr. Možnost napojení agregátu na HACCP. Dotykový ovládací panel. Auodiagnostika závad s funkcí výstrahy. Propojení jednotky s dveřním mikrospínačem. Automatické odpařování kondenzátu. </t>
    </r>
  </si>
  <si>
    <r>
      <t>Sestava dvou chladících boxů bez podlahy, vnitřní rozměry (+- 5%) 2030x1230mm, výška 2215mm a 2030x1230mm, výška 2215mm, panely vyrobeny z galvanizované oceli s netoxickým plastovým povrchem, polyuretanová izolace hustoty 38-40 kg/m3, tloušťka izolace min. 60mm. Rohové panely izolovány polyuretanovou pěnovou izolací a ve vnitřní části boxu jsou zaobleny s rádiusem 15 mm. Panely vybaveny rychloupínacími spojkami. Vnitřní objem min. 5,5 a 5,5 m</t>
    </r>
    <r>
      <rPr>
        <vertAlign val="superscript"/>
        <sz val="9.5"/>
        <rFont val="Calibri"/>
        <family val="2"/>
        <charset val="238"/>
        <scheme val="minor"/>
      </rPr>
      <t>3</t>
    </r>
    <r>
      <rPr>
        <sz val="9.5"/>
        <rFont val="Calibri"/>
        <family val="2"/>
        <charset val="238"/>
        <scheme val="minor"/>
      </rPr>
      <t xml:space="preserve">. 2x dveře šířky 800 mm, zámek a mechanismus umožňující otevření dveří zevnitř. Vnitřní osvětlení 60W. Dveřní mikrospínač napojený na vnitřní osvětlení. Box bude uložen na čisté podlaze. 2x stropní monobloková tropikalizovaná chladící jednotka pro box o velikosti min. 5,5 m3, pro teplotu v boxu 0/+2°C. Tropikalizované provedení pro zabezpečení správné funkce chlazení do okolní teploty až +43°C. Elektronické řízení agregátu s mikroprocesorem fungujícím jako časovač, termostat a digitální teploměr. Možnost napojení agregátu na HACCP. Dotykový oovládací panel. Auodiagnostika závad s funkcí výstrahy. Propojení jednotky s dveřním mikrospínačem. Automatické odpařování kondenzátu. </t>
    </r>
  </si>
  <si>
    <t xml:space="preserve">Sestava tří chladících boxů bez podlahy, vnitřní rozměry  2430x2830mm, výška 2215mm, 2830x2030mm, výška 2215mm a 2830x1230mm, výška 2215mm, panely vyrobeny z galvanizované oceli s netoxickým plastovým povrchem, polyuretanová izolace hustoty 38-40 kg/m3, tloušťka izolace min. 60mm. Rohové panely izolovány polyuretanovou pěnovou izolací a ve vnitřní části boxu jsou zaobleny s rádiusem 15 mm. Panely vybaveny rychloupínacími spojkami. 3x dveře šířky 900 mm, zámek a mechanismus umožňující otevření dveří zevnitř. Vnitřní osvětlení 60W. Dveřní mikrospínač napojený na vnitřní osvětlení. Box bude uložen na čisté podlaze. Regálová sestava – stojny z vysokopevnostního anodizovaného hliníku, 4x vyjímatelná a přestavitelná roštová police z vysokopevnostního netoxického plastu. Výškově nastavitelné nerezové nohy. 10x regál o rozměrech min. 1300x375x1530mm, 1x regál o rozměrech min. 1525x375x1539mm. Ke každému boxu bude monobloková stropní tropikalizovaná chladící jednotka umístěná na střeše boxu, pro teplotu v boxu 0/+2°C. Tropikalizované provedení pro zabezpečení správné funkce chlazení do okolní teploty až +43°C. Elektronické řízení agregátu s mikroprocesorem fungujícím jako časovač, termostat a digitální teploměr. Možnost napojení agregátu na HACCP. Dotykový ovládací panel. Autodiagnostika závad s funkcí výstrahy. Propojení jednotky s dveřním mikrospínačem. Automatické odpařování kondenzátu.  </t>
  </si>
  <si>
    <t xml:space="preserve">Mrazící box s podlahou zapuštěnou tak, aby byla v jedné úrovni s okolní podlahou, vnitřní rozměr  2030x2030, výška 2230mm, panely vyrobeny z galvanizované oceli s netoxickým plastovým povrchem, polyuretanová izolace hustoty 38-40 kg/m3, tloušťka izolace min. 100mm. Vnitřní pochozí protiskluzová podlaha mrazícího boxu z galvanizované oceli 8/10 a mikroporézním plastovým povrchem Rohové panely izolovány polyuretanovou pěnovou izolací a ve vnitřní části boxu jsou zaobleny s rádiusem 15 mm. Panely vybaveny rychloupínacími spojkami. Vnitřní objem min. 9,15 m3. 1x dveře šířky 900 mm, zámek a mechanismus umožňující otevření dveří zevnitř. Vnitřní osvětlení 60W. Dveřní mikrospínač napojený na vnitřní osvětlení. Box bude uložen na čisté podlaze. Regálová sestava – stojny z vysokopevnostního anodizovaného hliníku, 4x vyjímatelná a přestavitelná roštová police z vysokopevnostního netoxického plastu. Výškově nastavitelné nerezové nohy. 1x regál o rozměrech min. 1900x375x1530mm + 1x regál o rozměru min. 1525x375x1530mm. monobloková stropní tropikalizovaná chladící jednotka umístěná na střeše boxu, pro teplotu v boxu -18/-20°C. Tropikalizované provedení pro zabezpečení správné funkce chlazení do okolní teploty až +43°C. Elektronické řízení agregátu s mikroprocesorem fungujícím jako časovač, termostat a digitální teploměr. Možnost napojení agregátu na HACCP. Dotykový ovládací panel. Autodiagnostika závad s funkcí výstrahy. Propojení jednotky s dveřním mikrospínačem. Automatické odpařování kondenzátu.  </t>
  </si>
  <si>
    <t xml:space="preserve">Mrazící box s podlahou zapuštěnou tak, aby byla v jedné úrovni s okolní podlahou, vnitřní rozměr  3630x1630, výška 2230mm, panely vyrobeny z galvanizované oceli s netoxickým plastovým povrchem, polyuretanová izolace hustoty 38-40 kg/m3, tloušťka izolace min. 100mm. Vnitřní pochozí protiskluzová podlaha mrazícího boxu z galvanizované oceli 8/10 a mikroporézním plastovým povrchem Rohové panely izolovány polyuretanovou pěnovou izolací a ve vnitřní části boxu jsou zaobleny s rádiusem 15 mm. Panely vybaveny rychloupínacími spojkami. Vnitřní objem min. 13,1 m3. 1x dveře šířky 900 mm, zámek a mechanismus umožňující otevření dveří zevnitř. Vnitřní osvětlení 60W. Dveřní mikrospínač napojený na vnitřní osvětlení. Box bude uložen na čisté podlaze. Regálová sestava – stojny z vysokopevnostního anodizovaného hliníku, 4x vyjímatelná a přestavitelná roštová police z vysokopevnostního netoxického plastu. Výškově nastavitelné nerezové nohy. 3x regál o rozměru min. 1525x375x1530mm. monobloková stropní tropikalizovaná chladící jednotka umístěná na střeše boxu, pro teplotu v boxu -18/-20°C. Tropikalizované provedení pro zabezpečení správné funkce chlazení do okolní teploty až +43°C. Elektronické řízení agregátu s mikroprocesorem fungujícím jako časovač, termostat a digitální teploměr. Možnost napojení agregátu na HACCP. Dotykový ovládací panel. Autodiagnostika závad s funkcí výstrahy. Propojení jednotky s dveřním mikrospínačem. Automatické odpařování kondenzátu.  </t>
  </si>
  <si>
    <r>
      <t>Chladící box bez podlahy, vnitřní rozměr 3630x2030, výška 2215mm, panely vyrobeny z galvanizované oceli s netoxickým plastovým povrchem, polyuretanová izolace hustoty 38-40 kg/m3, tloušťka izolace min. 60mm. Rohové panely izolovány polyuretanovou pěnovou izolací a ve vnitřní části boxu jsou zaobleny s rádiusem 15 mm. Panely vybaveny rychloupínacími spojkami. Vnitřní objem min. 16,3 m3. 1x dveře šířky 900 mm, zámek a mechanismus umožňující otevření dveří zevnitř. Vnitřní osvětlení 60W. Dveřní mikrospínač napojený na vnitřní osvětlení. Box bude uložen na čisté podlaze. Regálová sestava – stojny z vysokopevnostního anodizovaného hliníku, 4x vyjímatelná a přestavitelná roštová police z vysokopevnostního netoxického plastu. Výškově nastavitelné nerezové nohy. 2x regál o rozměrech min. 1900x375x1530mm + 2x regál o rozměru min. 1525x375x1530mm. Monobloková stropní tropikalizovaná chladící jednotka umístěná na střeše boxu pro box o velikosti 16,3 m</t>
    </r>
    <r>
      <rPr>
        <vertAlign val="superscript"/>
        <sz val="9.5"/>
        <rFont val="Calibri"/>
        <family val="2"/>
        <charset val="238"/>
        <scheme val="minor"/>
      </rPr>
      <t>3</t>
    </r>
    <r>
      <rPr>
        <sz val="9.5"/>
        <rFont val="Calibri"/>
        <family val="2"/>
        <charset val="238"/>
        <scheme val="minor"/>
      </rPr>
      <t xml:space="preserve">, pro teplotu v boxu 0/+2°C. Tropikalizované provedení pro zabezpečení správné funkce chlazení do okolní teploty až +43°C. Elektronické řízení agregátu s mikroprocesorem fungujícím jako časovač, termostat a digitální teploměr. Možnost napojení agregátu na HACCP. Dotykový ovládací panel. Auodiagnostika závad s funkcí výstrahy. Propojení jednotky s dveřním mikrospínačem. Automatické odpařování kondenzátu. </t>
    </r>
  </si>
  <si>
    <t xml:space="preserve">Sestava tří chladících boxů bez podlahy, vnitřní rozměry 2830x2030mm, výška 2215mm, 2830x2030mm, výška 2215mm a 2830x2030mm, výška 2215mm, panely vyrobeny z galvanizované oceli s netoxickým plastovým povrchem, polyuretanová izolace hustoty 38-40 kg/m3, tloušťka izolace min. 60mm. Rohové panely izolovány polyuretanovou pěnovou izolací a ve vnitřní části boxu jsou zaobleny s rádiusem 15 mm. Panely vybaveny rychloupínacími spojkami. Vnitřní objem min. 3x 12,7 m3. 3x dveře šířky 900 mm, zámek a mechanismus umožňující otevření dveří zevnitř. Vnitřní osvětlení 60W. Dveřní mikrospínač napojený na vnitřní osvětlení. Box bude uložen na čisté podlaze. V každém ze 3 boxů bude regálová sestava – stojny z vysokopevnostního anodizovaného hliníku, 4x vyjímatelná a přestavitelná roštová police z vysokopevnostního netoxického plastu. Výškově nastavitelné nerezové nohy. 9x regál o rozměrech min. 1300x375x1530mm. 2x plastová paleta 1200x800 mm. Monobloková stropní tropikalizovaná chladící jednotka umístěná na střeše každého boxu, pro teplotu v boxu 0/+2°C. Tropikalizované provedení pro zabezpečení správné funkce chlazení do okolní teploty až +43°C. Elektronické řízení agregátu s mikroprocesorem fungujícím jako časovač, termostat a digitální teploměr. Možnost napojení agregátu na HACCP. Dotykový ovládací panel. Autodiagnostika závad s funkcí výstrahy. Propojení jednotky s dveřním mikrospínačem. Automatické odpařování kondenzátu.  </t>
  </si>
  <si>
    <r>
      <t>Chladící box bez podlahy, vnitřní rozměr 2830x1630, výška 2215mm, panely vyrobeny z galvanizované oceli s netoxickým plastovým povrchem, polyuretanová izolace hustoty 38-40 kg/m3, tloušťka izolace min. 60mm. Rohové panely izolovány polyuretanovou pěnovou izolací a ve vnitřní části boxu jsou zaobleny s rádiusem 15 mm. Panely vybaveny rychloupínacími spojkami. Vnitřní objem min. 10,2 m3. 1x dveře šířky 800 mm, zámek a mechanismus umožňující otevření dveří zevnitř. Vnitřní osvětlení 60W. Dveřní mikrospínač napojený na vnitřní osvětlení. Box bude uložen na čisté podlaze. Regálová sestava – stojny z vysokopevnostního anodizovaného hliníku, 4x vyjímatelná a přestavitelná roštová police z vysokopevnostního netoxického plastu. Výškově nastavitelné nerezové nohy. 2x regál o rozměrech min. 1300x375x1530mm + 2x regál o rozměru min. 1075x375x1530mm. Monobloková stropní tropikalizovaná chladící jednotka umístěná na střeše boxu pro box o velikosti 10,2 m</t>
    </r>
    <r>
      <rPr>
        <vertAlign val="superscript"/>
        <sz val="9.5"/>
        <rFont val="Calibri"/>
        <family val="2"/>
        <charset val="238"/>
        <scheme val="minor"/>
      </rPr>
      <t>3</t>
    </r>
    <r>
      <rPr>
        <sz val="9.5"/>
        <rFont val="Calibri"/>
        <family val="2"/>
        <charset val="238"/>
        <scheme val="minor"/>
      </rPr>
      <t xml:space="preserve">, pro teplotu v boxu 0/+2°C. Tropikalizované provedení pro zabezpečení správné funkce chlazení do okolní teploty až +43°C. Elektronické řízení agregátu s mikroprocesorem fungujícím jako časovač, termostat a digitální teploměr. Možnost napojení agregátu na HACCP. Dotykový ovládací panel. Auodiagnostika závad s funkcí výstrahy. Propojení jednotky s dveřním mikrospínačem. Automatické odpařování kondenzátu. </t>
    </r>
  </si>
  <si>
    <r>
      <t>Chladící box bez podlahy, vnitřní rozměr 3630x2030, výška 2215mm, panely vyrobeny z galvanizované oceli s netoxickým plastovým povrchem, polyuretanová izolace hustoty 38-40 kg/m3, tloušťka izolace min. 60mm. Rohové panely izolovány polyuretanovou pěnovou izolací a ve vnitřní části boxu jsou zaobleny s rádiusem 15 mm. Panely vybaveny rychloupínacími spojkami. Vnitřní objem min. 16,3 m3. 1x dveře šířky 800 mm, zámek a mechanismus umožňující otevření dveří zevnitř. Vnitřní osvětlení 60W. Dveřní mikrospínač napojený na vnitřní osvětlení. Box bude uložen na čisté podlaze. Monobloková stropní tropikalizovaná chladící jednotka umístěná na střeše boxu pro box o velikosti min. 16,3m</t>
    </r>
    <r>
      <rPr>
        <vertAlign val="superscript"/>
        <sz val="9.5"/>
        <rFont val="Calibri"/>
        <family val="2"/>
        <charset val="238"/>
        <scheme val="minor"/>
      </rPr>
      <t>3</t>
    </r>
    <r>
      <rPr>
        <sz val="9.5"/>
        <rFont val="Calibri"/>
        <family val="2"/>
        <charset val="238"/>
        <scheme val="minor"/>
      </rPr>
      <t xml:space="preserve">, pro teplotu v boxu 0/+2°C. Tropikalizované provedení pro zabezpečení správné funkce chlazení do okolní teploty až +43°C. Elektronické řízení agregátu s mikroprocesorem fungujícím jako časovač, termostat a digitální teploměr. Možnost napojení agregátu na HACCP. Dotykový ovládací panel. Auodiagnostika závad s funkcí výstrahy. Propojení jednotky s dveřním mikrospínačem. Automatické odpařování kondenzátu.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</si>
</sst>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27"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2"/>
      <color rgb="FFFF0000"/>
      <name val="Calibri"/>
      <family val="2"/>
      <charset val="238"/>
      <scheme val="minor"/>
    </font>
    <font>
      <sz val="11"/>
      <name val="Calibri"/>
      <family val="2"/>
      <charset val="238"/>
      <scheme val="minor"/>
    </font>
    <font>
      <sz val="12"/>
      <color theme="1"/>
      <name val="Calibri"/>
      <family val="2"/>
      <charset val="238"/>
      <scheme val="minor"/>
    </font>
    <font>
      <sz val="12"/>
      <name val="Calibri"/>
      <family val="2"/>
      <charset val="238"/>
      <scheme val="minor"/>
    </font>
    <font>
      <sz val="11"/>
      <color indexed="8"/>
      <name val="Calibri"/>
      <family val="2"/>
      <charset val="238"/>
    </font>
    <font>
      <b/>
      <sz val="12"/>
      <name val="Calibri"/>
      <family val="2"/>
      <charset val="238"/>
      <scheme val="minor"/>
    </font>
    <font>
      <sz val="11"/>
      <color theme="1"/>
      <name val="Calibri"/>
      <family val="2"/>
      <charset val="238"/>
      <scheme val="minor"/>
    </font>
    <font>
      <b/>
      <sz val="9.5"/>
      <color rgb="FFFF0000"/>
      <name val="Calibri"/>
      <family val="2"/>
      <charset val="238"/>
      <scheme val="minor"/>
    </font>
    <font>
      <sz val="9.5"/>
      <name val="Calibri"/>
      <family val="2"/>
      <charset val="238"/>
      <scheme val="minor"/>
    </font>
    <font>
      <sz val="9.5"/>
      <color theme="1"/>
      <name val="Calibri"/>
      <family val="2"/>
      <charset val="238"/>
      <scheme val="minor"/>
    </font>
    <font>
      <sz val="9.5"/>
      <color rgb="FFFF0000"/>
      <name val="Calibri"/>
      <family val="2"/>
      <charset val="238"/>
      <scheme val="minor"/>
    </font>
    <font>
      <sz val="9.5"/>
      <color rgb="FF000000"/>
      <name val="Calibri"/>
      <family val="2"/>
      <charset val="238"/>
      <scheme val="minor"/>
    </font>
    <font>
      <vertAlign val="superscript"/>
      <sz val="9.5"/>
      <name val="Calibri"/>
      <family val="2"/>
      <charset val="238"/>
      <scheme val="minor"/>
    </font>
    <font>
      <b/>
      <sz val="9.5"/>
      <name val="Calibri"/>
      <family val="2"/>
      <charset val="238"/>
      <scheme val="minor"/>
    </font>
    <font>
      <sz val="9.5"/>
      <color theme="1"/>
      <name val="Times New Roman"/>
      <family val="1"/>
      <charset val="238"/>
    </font>
    <font>
      <i/>
      <sz val="11"/>
      <name val="Calibri"/>
      <family val="2"/>
      <charset val="238"/>
      <scheme val="minor"/>
    </font>
    <font>
      <i/>
      <sz val="12"/>
      <name val="Calibri"/>
      <family val="2"/>
      <charset val="238"/>
      <scheme val="minor"/>
    </font>
    <font>
      <b/>
      <i/>
      <sz val="12"/>
      <name val="Calibri"/>
      <family val="2"/>
      <charset val="238"/>
      <scheme val="minor"/>
    </font>
    <font>
      <b/>
      <i/>
      <sz val="12"/>
      <color rgb="FFFF0000"/>
      <name val="Calibri"/>
      <family val="2"/>
      <charset val="238"/>
      <scheme val="minor"/>
    </font>
    <font>
      <i/>
      <sz val="11"/>
      <color theme="1"/>
      <name val="Calibri"/>
      <family val="2"/>
      <charset val="238"/>
      <scheme val="minor"/>
    </font>
    <font>
      <i/>
      <sz val="9.5"/>
      <color rgb="FF000000"/>
      <name val="Calibri"/>
      <family val="2"/>
      <charset val="238"/>
      <scheme val="minor"/>
    </font>
    <font>
      <b/>
      <i/>
      <sz val="12"/>
      <color theme="1"/>
      <name val="Calibri"/>
      <family val="2"/>
      <charset val="238"/>
      <scheme val="minor"/>
    </font>
    <font>
      <b/>
      <sz val="14"/>
      <color theme="1"/>
      <name val="Calibri"/>
      <family val="2"/>
      <charset val="238"/>
      <scheme val="minor"/>
    </font>
    <font>
      <sz val="12"/>
      <color rgb="FFFF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s>
  <cellStyleXfs count="3">
    <xf numFmtId="0" fontId="0" fillId="0" borderId="0"/>
    <xf numFmtId="0" fontId="7" fillId="0" borderId="0"/>
    <xf numFmtId="44" fontId="9" fillId="0" borderId="0" applyFont="0" applyFill="0" applyBorder="0" applyAlignment="0" applyProtection="0"/>
  </cellStyleXfs>
  <cellXfs count="141">
    <xf numFmtId="0" fontId="0" fillId="0" borderId="0" xfId="0"/>
    <xf numFmtId="0" fontId="2" fillId="0" borderId="0" xfId="0" applyFont="1" applyAlignment="1">
      <alignment horizontal="left" vertical="top"/>
    </xf>
    <xf numFmtId="0" fontId="1" fillId="2" borderId="4" xfId="0" applyFont="1" applyFill="1" applyBorder="1" applyAlignment="1">
      <alignment horizontal="left" vertical="top" wrapText="1"/>
    </xf>
    <xf numFmtId="0" fontId="0" fillId="0" borderId="1" xfId="0"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2" fillId="0" borderId="0" xfId="0" applyFont="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1" fillId="2" borderId="3" xfId="0" applyFont="1" applyFill="1" applyBorder="1" applyAlignment="1">
      <alignment horizontal="center" vertical="top"/>
    </xf>
    <xf numFmtId="0" fontId="3" fillId="0" borderId="0" xfId="0" applyFont="1" applyAlignment="1">
      <alignment horizontal="center" vertical="top"/>
    </xf>
    <xf numFmtId="0" fontId="6" fillId="0" borderId="1" xfId="0" applyFont="1" applyBorder="1" applyAlignment="1">
      <alignment horizontal="center" vertical="top"/>
    </xf>
    <xf numFmtId="0" fontId="0" fillId="0" borderId="1" xfId="0" applyBorder="1" applyAlignment="1">
      <alignment horizontal="center" vertical="top" wrapText="1"/>
    </xf>
    <xf numFmtId="0" fontId="4" fillId="0" borderId="1" xfId="0" applyFont="1" applyBorder="1" applyAlignment="1">
      <alignment horizontal="center" vertical="top" wrapText="1"/>
    </xf>
    <xf numFmtId="0" fontId="8" fillId="0" borderId="0" xfId="0" applyFont="1" applyAlignment="1">
      <alignment horizontal="left" vertical="top"/>
    </xf>
    <xf numFmtId="0" fontId="8" fillId="0" borderId="1" xfId="0" applyFont="1" applyBorder="1" applyAlignment="1">
      <alignment horizontal="center" vertical="top"/>
    </xf>
    <xf numFmtId="0" fontId="4" fillId="3" borderId="1" xfId="0" applyFont="1" applyFill="1" applyBorder="1" applyAlignment="1">
      <alignment horizontal="center" vertical="top"/>
    </xf>
    <xf numFmtId="0" fontId="8" fillId="3" borderId="0" xfId="0" applyFont="1" applyFill="1" applyAlignment="1">
      <alignment horizontal="left" vertical="top"/>
    </xf>
    <xf numFmtId="0" fontId="6"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0" fillId="3" borderId="1" xfId="0" applyFill="1" applyBorder="1" applyAlignment="1">
      <alignment horizontal="center" vertical="top" wrapText="1"/>
    </xf>
    <xf numFmtId="0" fontId="0" fillId="3" borderId="1" xfId="0" applyFill="1" applyBorder="1" applyAlignment="1">
      <alignment horizontal="center" vertical="top"/>
    </xf>
    <xf numFmtId="0" fontId="2" fillId="3" borderId="0" xfId="0" applyFont="1" applyFill="1" applyAlignment="1">
      <alignment horizontal="left" vertical="top"/>
    </xf>
    <xf numFmtId="0" fontId="8" fillId="3" borderId="1" xfId="0" applyFont="1" applyFill="1" applyBorder="1" applyAlignment="1">
      <alignment horizontal="left" vertical="top"/>
    </xf>
    <xf numFmtId="44" fontId="6" fillId="0" borderId="0" xfId="2" applyFont="1" applyAlignment="1">
      <alignment horizontal="left" vertical="top"/>
    </xf>
    <xf numFmtId="44" fontId="5" fillId="0" borderId="0" xfId="2" applyFont="1" applyAlignment="1">
      <alignment horizontal="left" vertical="top"/>
    </xf>
    <xf numFmtId="44" fontId="4" fillId="0" borderId="0" xfId="2" applyFont="1" applyAlignment="1">
      <alignment vertical="top"/>
    </xf>
    <xf numFmtId="44" fontId="0" fillId="0" borderId="0" xfId="2" applyFont="1" applyAlignment="1">
      <alignment vertical="top"/>
    </xf>
    <xf numFmtId="0" fontId="11" fillId="0" borderId="1" xfId="0" applyFont="1" applyBorder="1" applyAlignment="1">
      <alignment horizontal="left" vertical="top" wrapText="1"/>
    </xf>
    <xf numFmtId="0" fontId="12" fillId="0" borderId="1" xfId="0" applyFont="1" applyBorder="1" applyAlignment="1">
      <alignment vertical="top" wrapText="1"/>
    </xf>
    <xf numFmtId="0" fontId="11" fillId="3" borderId="1" xfId="0" applyFont="1" applyFill="1" applyBorder="1" applyAlignment="1">
      <alignment vertical="top" wrapText="1"/>
    </xf>
    <xf numFmtId="0" fontId="12" fillId="3" borderId="1" xfId="0" applyFont="1" applyFill="1" applyBorder="1" applyAlignment="1">
      <alignment vertical="top" wrapText="1"/>
    </xf>
    <xf numFmtId="0" fontId="13" fillId="0" borderId="1" xfId="0" applyFont="1" applyBorder="1" applyAlignment="1">
      <alignment vertical="top" wrapText="1"/>
    </xf>
    <xf numFmtId="0" fontId="12" fillId="0" borderId="0" xfId="0" applyFont="1" applyAlignment="1">
      <alignment vertical="top" wrapText="1"/>
    </xf>
    <xf numFmtId="0" fontId="4" fillId="0" borderId="1" xfId="0" applyFont="1" applyFill="1" applyBorder="1" applyAlignment="1">
      <alignment horizontal="center" vertical="top"/>
    </xf>
    <xf numFmtId="0" fontId="12" fillId="0" borderId="1" xfId="0" applyFont="1" applyFill="1" applyBorder="1" applyAlignment="1">
      <alignment vertical="top" wrapText="1"/>
    </xf>
    <xf numFmtId="0" fontId="8" fillId="0" borderId="0" xfId="0" applyFont="1" applyFill="1" applyAlignment="1">
      <alignment horizontal="left" vertical="top"/>
    </xf>
    <xf numFmtId="0" fontId="6" fillId="0" borderId="1" xfId="0" applyFont="1" applyFill="1" applyBorder="1" applyAlignment="1">
      <alignment horizontal="center" vertical="top"/>
    </xf>
    <xf numFmtId="0" fontId="1" fillId="0" borderId="0" xfId="0" applyFont="1" applyAlignment="1">
      <alignment horizontal="left" vertical="top"/>
    </xf>
    <xf numFmtId="0" fontId="16" fillId="0" borderId="1" xfId="0" applyFont="1" applyBorder="1" applyAlignment="1">
      <alignment horizontal="left" vertical="top" wrapText="1"/>
    </xf>
    <xf numFmtId="0" fontId="4" fillId="0" borderId="1" xfId="0" applyFont="1" applyFill="1" applyBorder="1" applyAlignment="1">
      <alignment horizontal="center" vertical="top" wrapText="1"/>
    </xf>
    <xf numFmtId="0" fontId="0" fillId="0" borderId="1" xfId="0" applyFill="1" applyBorder="1" applyAlignment="1">
      <alignment horizontal="center" vertical="top"/>
    </xf>
    <xf numFmtId="0" fontId="2" fillId="0" borderId="0" xfId="0" applyFont="1" applyFill="1" applyAlignment="1">
      <alignment horizontal="left" vertical="top"/>
    </xf>
    <xf numFmtId="0" fontId="11" fillId="0" borderId="1" xfId="0" applyFont="1" applyFill="1" applyBorder="1" applyAlignment="1">
      <alignment vertical="top" wrapText="1"/>
    </xf>
    <xf numFmtId="0" fontId="18" fillId="0" borderId="1" xfId="0" applyFont="1" applyFill="1" applyBorder="1" applyAlignment="1">
      <alignment horizontal="center" vertical="top" wrapText="1"/>
    </xf>
    <xf numFmtId="0" fontId="0" fillId="0" borderId="1" xfId="0" applyFill="1" applyBorder="1" applyAlignment="1">
      <alignment horizontal="left" vertical="top"/>
    </xf>
    <xf numFmtId="0" fontId="14" fillId="3" borderId="1" xfId="0" applyFont="1" applyFill="1" applyBorder="1" applyAlignment="1">
      <alignment vertical="top" wrapText="1"/>
    </xf>
    <xf numFmtId="0" fontId="8" fillId="0" borderId="1" xfId="0" applyFont="1" applyFill="1" applyBorder="1" applyAlignment="1">
      <alignment horizontal="left" vertical="top"/>
    </xf>
    <xf numFmtId="44" fontId="6" fillId="3" borderId="1" xfId="2" applyFont="1" applyFill="1" applyBorder="1" applyAlignment="1">
      <alignment horizontal="left" vertical="top"/>
    </xf>
    <xf numFmtId="44" fontId="6" fillId="0" borderId="1" xfId="2" applyFont="1" applyBorder="1" applyAlignment="1">
      <alignment horizontal="left" vertical="top"/>
    </xf>
    <xf numFmtId="44" fontId="4" fillId="3" borderId="1" xfId="2" applyFont="1" applyFill="1" applyBorder="1" applyAlignment="1">
      <alignment vertical="top"/>
    </xf>
    <xf numFmtId="44" fontId="6" fillId="0" borderId="1" xfId="2" applyFont="1" applyFill="1" applyBorder="1" applyAlignment="1">
      <alignment horizontal="left" vertical="top"/>
    </xf>
    <xf numFmtId="0" fontId="11" fillId="0" borderId="2" xfId="0" applyFont="1" applyBorder="1" applyAlignment="1">
      <alignment horizontal="left" vertical="top" wrapText="1"/>
    </xf>
    <xf numFmtId="0" fontId="6" fillId="0" borderId="6" xfId="0" applyFont="1" applyBorder="1" applyAlignment="1">
      <alignment horizontal="center" vertical="top"/>
    </xf>
    <xf numFmtId="0" fontId="2" fillId="0" borderId="0" xfId="0" applyFont="1" applyAlignment="1">
      <alignment vertical="top"/>
    </xf>
    <xf numFmtId="44" fontId="6" fillId="3" borderId="0" xfId="2" applyFont="1" applyFill="1" applyAlignment="1">
      <alignment vertical="top"/>
    </xf>
    <xf numFmtId="0" fontId="3" fillId="0" borderId="0" xfId="0" applyFont="1" applyAlignment="1">
      <alignment vertical="top"/>
    </xf>
    <xf numFmtId="0" fontId="10" fillId="0" borderId="0" xfId="0" applyFont="1" applyAlignment="1">
      <alignment vertical="top" wrapText="1"/>
    </xf>
    <xf numFmtId="0" fontId="1" fillId="2" borderId="4" xfId="0" applyFont="1" applyFill="1" applyBorder="1" applyAlignment="1">
      <alignment vertical="top" wrapText="1"/>
    </xf>
    <xf numFmtId="0" fontId="1" fillId="0" borderId="0" xfId="0" applyFont="1" applyAlignment="1">
      <alignment vertical="top"/>
    </xf>
    <xf numFmtId="0" fontId="11" fillId="0" borderId="2" xfId="0" applyFont="1" applyBorder="1" applyAlignment="1">
      <alignment vertical="top" wrapText="1"/>
    </xf>
    <xf numFmtId="44" fontId="6" fillId="3" borderId="2" xfId="2" applyFont="1" applyFill="1" applyBorder="1" applyAlignment="1">
      <alignment vertical="top"/>
    </xf>
    <xf numFmtId="0" fontId="3" fillId="0" borderId="2" xfId="0" applyFont="1" applyBorder="1" applyAlignment="1">
      <alignment vertical="top"/>
    </xf>
    <xf numFmtId="44" fontId="6" fillId="3" borderId="1" xfId="2" applyFont="1" applyFill="1" applyBorder="1" applyAlignment="1">
      <alignment vertical="top"/>
    </xf>
    <xf numFmtId="44" fontId="6" fillId="0" borderId="1" xfId="2" applyFont="1" applyBorder="1" applyAlignment="1">
      <alignment vertical="top"/>
    </xf>
    <xf numFmtId="0" fontId="8" fillId="3" borderId="0" xfId="0" applyFont="1" applyFill="1" applyAlignment="1">
      <alignment vertical="top"/>
    </xf>
    <xf numFmtId="0" fontId="8" fillId="0" borderId="0" xfId="0" applyFont="1" applyFill="1" applyAlignment="1">
      <alignment vertical="top"/>
    </xf>
    <xf numFmtId="44" fontId="6" fillId="0" borderId="1" xfId="2" applyFont="1" applyFill="1" applyBorder="1" applyAlignment="1">
      <alignment vertical="top"/>
    </xf>
    <xf numFmtId="0" fontId="2" fillId="0" borderId="0" xfId="0" applyFont="1" applyFill="1" applyAlignment="1">
      <alignment vertical="top"/>
    </xf>
    <xf numFmtId="0" fontId="3" fillId="0" borderId="0" xfId="0" applyFont="1" applyFill="1" applyAlignment="1">
      <alignment vertical="top"/>
    </xf>
    <xf numFmtId="0" fontId="20" fillId="0" borderId="0" xfId="0" applyFont="1" applyFill="1" applyAlignment="1">
      <alignment vertical="top"/>
    </xf>
    <xf numFmtId="0" fontId="21" fillId="0" borderId="0" xfId="0" applyFont="1" applyFill="1" applyBorder="1" applyAlignment="1">
      <alignment vertical="top" wrapText="1"/>
    </xf>
    <xf numFmtId="0" fontId="16" fillId="0" borderId="1" xfId="0" applyFont="1" applyFill="1" applyBorder="1" applyAlignment="1">
      <alignment vertical="top" wrapText="1"/>
    </xf>
    <xf numFmtId="0" fontId="3" fillId="0" borderId="0" xfId="0" applyFont="1" applyFill="1" applyAlignment="1">
      <alignment vertical="top" wrapText="1"/>
    </xf>
    <xf numFmtId="0" fontId="24" fillId="0" borderId="0" xfId="0" applyFont="1" applyFill="1" applyAlignment="1">
      <alignment vertical="top"/>
    </xf>
    <xf numFmtId="0" fontId="8" fillId="0" borderId="0" xfId="0" applyFont="1" applyFill="1" applyBorder="1" applyAlignment="1">
      <alignment vertical="top"/>
    </xf>
    <xf numFmtId="44" fontId="6" fillId="3" borderId="1" xfId="2" applyFont="1" applyFill="1" applyBorder="1" applyAlignment="1">
      <alignment vertical="top" wrapText="1"/>
    </xf>
    <xf numFmtId="0" fontId="5" fillId="0" borderId="0" xfId="0" applyFont="1" applyAlignment="1">
      <alignment vertical="top"/>
    </xf>
    <xf numFmtId="0" fontId="5" fillId="0" borderId="0" xfId="0" applyFont="1" applyAlignment="1">
      <alignment horizontal="center" vertical="top"/>
    </xf>
    <xf numFmtId="0" fontId="1" fillId="0" borderId="0" xfId="0" applyFont="1" applyFill="1" applyAlignment="1">
      <alignment vertical="top"/>
    </xf>
    <xf numFmtId="0" fontId="0" fillId="0" borderId="0" xfId="0" applyFill="1" applyAlignment="1">
      <alignment vertical="top"/>
    </xf>
    <xf numFmtId="0" fontId="2" fillId="0" borderId="0" xfId="0" applyFont="1" applyFill="1" applyBorder="1" applyAlignment="1">
      <alignment vertical="top"/>
    </xf>
    <xf numFmtId="0" fontId="24" fillId="0" borderId="0" xfId="0" applyFont="1" applyFill="1" applyBorder="1" applyAlignment="1">
      <alignment vertical="top"/>
    </xf>
    <xf numFmtId="0" fontId="3" fillId="0" borderId="0" xfId="0" applyFont="1" applyFill="1" applyBorder="1" applyAlignment="1">
      <alignment vertical="top"/>
    </xf>
    <xf numFmtId="0" fontId="5" fillId="0" borderId="1" xfId="0" applyFont="1" applyBorder="1" applyAlignment="1">
      <alignment horizontal="center" vertical="top"/>
    </xf>
    <xf numFmtId="0" fontId="0" fillId="0" borderId="7" xfId="0" applyFill="1" applyBorder="1" applyAlignment="1">
      <alignment horizontal="center" vertical="top"/>
    </xf>
    <xf numFmtId="0" fontId="11" fillId="0" borderId="7" xfId="0" applyFont="1" applyFill="1" applyBorder="1" applyAlignment="1">
      <alignment vertical="top" wrapText="1"/>
    </xf>
    <xf numFmtId="0" fontId="5" fillId="0" borderId="8" xfId="0" applyFont="1" applyFill="1" applyBorder="1" applyAlignment="1">
      <alignment horizontal="center" vertical="top"/>
    </xf>
    <xf numFmtId="44" fontId="6" fillId="0" borderId="7" xfId="2" applyFont="1" applyFill="1" applyBorder="1" applyAlignment="1">
      <alignment vertical="top"/>
    </xf>
    <xf numFmtId="0" fontId="5" fillId="0" borderId="1" xfId="0" applyFont="1" applyFill="1" applyBorder="1" applyAlignment="1">
      <alignment horizontal="center" vertical="top"/>
    </xf>
    <xf numFmtId="0" fontId="26" fillId="0" borderId="1" xfId="0" applyFont="1" applyBorder="1" applyAlignment="1">
      <alignment horizontal="center" vertical="top"/>
    </xf>
    <xf numFmtId="0" fontId="13" fillId="0" borderId="1" xfId="0" applyFont="1" applyBorder="1" applyAlignment="1">
      <alignment horizontal="left" vertical="top" wrapText="1"/>
    </xf>
    <xf numFmtId="0" fontId="11" fillId="3" borderId="1" xfId="1" applyFont="1" applyFill="1" applyBorder="1" applyAlignment="1">
      <alignment vertical="top" wrapText="1"/>
    </xf>
    <xf numFmtId="0" fontId="10" fillId="0" borderId="1" xfId="0" applyFont="1" applyBorder="1" applyAlignment="1">
      <alignment vertical="top" wrapText="1"/>
    </xf>
    <xf numFmtId="0" fontId="16" fillId="3" borderId="1" xfId="0" applyFont="1" applyFill="1" applyBorder="1" applyAlignment="1">
      <alignment vertical="top" wrapText="1"/>
    </xf>
    <xf numFmtId="0" fontId="2" fillId="0" borderId="1" xfId="0" applyFont="1" applyFill="1" applyBorder="1" applyAlignment="1">
      <alignment horizontal="left" vertical="top"/>
    </xf>
    <xf numFmtId="44" fontId="5" fillId="0" borderId="1" xfId="2" applyFont="1" applyBorder="1" applyAlignment="1">
      <alignment horizontal="left" vertical="top"/>
    </xf>
    <xf numFmtId="44" fontId="0" fillId="0" borderId="1" xfId="2" applyFont="1" applyBorder="1" applyAlignment="1">
      <alignment vertical="top"/>
    </xf>
    <xf numFmtId="44" fontId="5" fillId="3" borderId="1" xfId="2" applyFont="1" applyFill="1" applyBorder="1" applyAlignment="1">
      <alignment horizontal="left" vertical="top"/>
    </xf>
    <xf numFmtId="0" fontId="2" fillId="3" borderId="1" xfId="0" applyFont="1" applyFill="1" applyBorder="1" applyAlignment="1">
      <alignment horizontal="left" vertical="top"/>
    </xf>
    <xf numFmtId="0" fontId="8" fillId="0" borderId="0" xfId="0" applyFont="1" applyFill="1" applyBorder="1" applyAlignment="1">
      <alignment horizontal="left" vertical="top"/>
    </xf>
    <xf numFmtId="0" fontId="17" fillId="0" borderId="1" xfId="0" applyFont="1" applyBorder="1" applyAlignment="1">
      <alignment vertical="top"/>
    </xf>
    <xf numFmtId="0" fontId="6" fillId="0" borderId="2" xfId="0" applyFont="1" applyBorder="1" applyAlignment="1">
      <alignment horizontal="center" vertical="top"/>
    </xf>
    <xf numFmtId="44" fontId="5" fillId="0" borderId="2" xfId="2" applyFont="1" applyBorder="1" applyAlignment="1">
      <alignment horizontal="left" vertical="top"/>
    </xf>
    <xf numFmtId="44" fontId="6" fillId="0" borderId="2" xfId="2" applyFont="1" applyBorder="1" applyAlignment="1">
      <alignment horizontal="left" vertical="top"/>
    </xf>
    <xf numFmtId="44" fontId="19" fillId="0" borderId="1" xfId="2" applyFont="1" applyFill="1" applyBorder="1" applyAlignment="1">
      <alignment vertical="top"/>
    </xf>
    <xf numFmtId="0" fontId="22" fillId="0" borderId="1" xfId="0" applyFont="1" applyFill="1" applyBorder="1" applyAlignment="1">
      <alignment horizontal="center" vertical="top"/>
    </xf>
    <xf numFmtId="0" fontId="23" fillId="0" borderId="1" xfId="0" applyFont="1" applyFill="1" applyBorder="1" applyAlignment="1">
      <alignment vertical="top" wrapText="1"/>
    </xf>
    <xf numFmtId="0" fontId="19" fillId="0" borderId="1" xfId="0" applyFont="1" applyFill="1" applyBorder="1" applyAlignment="1">
      <alignment horizontal="center" vertical="top"/>
    </xf>
    <xf numFmtId="44" fontId="8" fillId="2" borderId="5" xfId="2" applyFont="1" applyFill="1" applyBorder="1" applyAlignment="1">
      <alignment vertical="top" wrapText="1"/>
    </xf>
    <xf numFmtId="0" fontId="2" fillId="2" borderId="5" xfId="0" applyFont="1" applyFill="1" applyBorder="1" applyAlignment="1">
      <alignment vertical="top" wrapText="1"/>
    </xf>
    <xf numFmtId="0" fontId="2" fillId="4" borderId="0" xfId="0" applyFont="1" applyFill="1" applyAlignment="1">
      <alignment horizontal="left" vertical="top"/>
    </xf>
    <xf numFmtId="44" fontId="5" fillId="0" borderId="1" xfId="2" applyFont="1" applyFill="1" applyBorder="1" applyAlignment="1">
      <alignment horizontal="center" vertical="top"/>
    </xf>
    <xf numFmtId="0" fontId="3" fillId="0" borderId="0" xfId="0" applyFont="1" applyFill="1" applyAlignment="1">
      <alignment horizontal="left" vertical="top" wrapText="1"/>
    </xf>
    <xf numFmtId="0" fontId="5" fillId="0" borderId="13" xfId="0" applyFont="1" applyFill="1" applyBorder="1" applyAlignment="1">
      <alignment horizontal="center" vertical="top"/>
    </xf>
    <xf numFmtId="0" fontId="6" fillId="0" borderId="0" xfId="0" applyFont="1" applyFill="1" applyAlignment="1">
      <alignment vertical="top"/>
    </xf>
    <xf numFmtId="0" fontId="10" fillId="0" borderId="1" xfId="0" applyFont="1" applyFill="1" applyBorder="1" applyAlignment="1">
      <alignment vertical="top" wrapText="1"/>
    </xf>
    <xf numFmtId="0" fontId="13" fillId="0" borderId="1" xfId="0" applyFont="1" applyFill="1" applyBorder="1" applyAlignment="1">
      <alignment vertical="top" wrapText="1"/>
    </xf>
    <xf numFmtId="0" fontId="26" fillId="0" borderId="1" xfId="0" applyFont="1" applyFill="1" applyBorder="1" applyAlignment="1">
      <alignment horizontal="center" vertical="top"/>
    </xf>
    <xf numFmtId="44" fontId="6" fillId="0" borderId="1" xfId="2" applyFont="1" applyFill="1" applyBorder="1" applyAlignment="1">
      <alignment vertical="top" wrapText="1"/>
    </xf>
    <xf numFmtId="44" fontId="5" fillId="0" borderId="1" xfId="2" applyFont="1" applyFill="1" applyBorder="1" applyAlignment="1">
      <alignment vertical="top" wrapText="1"/>
    </xf>
    <xf numFmtId="44" fontId="6" fillId="0" borderId="7" xfId="2" applyFont="1" applyFill="1" applyBorder="1" applyAlignment="1">
      <alignment vertical="top" wrapText="1"/>
    </xf>
    <xf numFmtId="44" fontId="6" fillId="0" borderId="15" xfId="2" applyFont="1" applyFill="1" applyBorder="1" applyAlignment="1">
      <alignment vertical="top"/>
    </xf>
    <xf numFmtId="44" fontId="2" fillId="5" borderId="14" xfId="2" applyFont="1" applyFill="1" applyBorder="1" applyAlignment="1">
      <alignment vertical="top"/>
    </xf>
    <xf numFmtId="44" fontId="6" fillId="0" borderId="11" xfId="2" applyFont="1" applyFill="1" applyBorder="1" applyAlignment="1">
      <alignment vertical="top" wrapText="1"/>
    </xf>
    <xf numFmtId="44" fontId="6" fillId="5" borderId="14" xfId="2" applyFont="1" applyFill="1" applyBorder="1" applyAlignment="1">
      <alignment vertical="top"/>
    </xf>
    <xf numFmtId="44" fontId="6" fillId="0" borderId="11" xfId="2" applyFont="1" applyFill="1" applyBorder="1" applyAlignment="1">
      <alignment vertical="top"/>
    </xf>
    <xf numFmtId="0" fontId="2" fillId="2" borderId="5" xfId="0" applyFont="1" applyFill="1" applyBorder="1" applyAlignment="1">
      <alignment horizontal="center" vertical="top" wrapText="1"/>
    </xf>
    <xf numFmtId="44" fontId="0" fillId="0" borderId="8" xfId="2" applyFont="1" applyFill="1" applyBorder="1" applyAlignment="1">
      <alignment vertical="top"/>
    </xf>
    <xf numFmtId="44" fontId="6" fillId="5" borderId="14" xfId="2" applyFont="1" applyFill="1" applyBorder="1" applyAlignment="1">
      <alignment horizontal="left" vertical="top"/>
    </xf>
    <xf numFmtId="0" fontId="25" fillId="0" borderId="0" xfId="0" applyFont="1" applyAlignment="1">
      <alignment horizontal="left" vertical="top"/>
    </xf>
    <xf numFmtId="0" fontId="0" fillId="0" borderId="0" xfId="0" applyAlignment="1">
      <alignment vertical="top"/>
    </xf>
    <xf numFmtId="0" fontId="2"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left" vertical="top"/>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9" xfId="0" applyFont="1" applyFill="1" applyBorder="1" applyAlignment="1">
      <alignment horizontal="left" vertical="top"/>
    </xf>
    <xf numFmtId="0" fontId="0" fillId="0" borderId="10" xfId="0" applyFill="1" applyBorder="1" applyAlignment="1">
      <alignment vertical="top"/>
    </xf>
    <xf numFmtId="0" fontId="2" fillId="0" borderId="0" xfId="0" applyFont="1" applyAlignment="1">
      <alignment vertical="top"/>
    </xf>
  </cellXfs>
  <cellStyles count="3">
    <cellStyle name="Excel Built-in Normal" xfId="1" xr:uid="{00000000-0005-0000-0000-000000000000}"/>
    <cellStyle name="Měna" xfId="2"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2"/>
  <sheetViews>
    <sheetView tabSelected="1" zoomScale="85" zoomScaleNormal="85" zoomScaleSheetLayoutView="85" workbookViewId="0">
      <selection activeCell="B56" sqref="B56"/>
    </sheetView>
  </sheetViews>
  <sheetFormatPr defaultColWidth="9.140625" defaultRowHeight="15.75" x14ac:dyDescent="0.25"/>
  <cols>
    <col min="1" max="1" width="9.140625" style="5"/>
    <col min="2" max="2" width="90.7109375" style="34" customWidth="1"/>
    <col min="3" max="3" width="18.28515625" style="79" customWidth="1"/>
    <col min="4" max="4" width="18.28515625" style="56" customWidth="1"/>
    <col min="5" max="5" width="22.42578125" style="78" customWidth="1"/>
    <col min="6" max="6" width="30.28515625" style="81" customWidth="1"/>
    <col min="7" max="16384" width="9.140625" style="4"/>
  </cols>
  <sheetData>
    <row r="1" spans="1:6" s="55" customFormat="1" ht="18.75" x14ac:dyDescent="0.25">
      <c r="A1" s="131" t="s">
        <v>47</v>
      </c>
      <c r="B1" s="132"/>
      <c r="C1" s="6"/>
      <c r="D1" s="56"/>
      <c r="E1" s="57"/>
      <c r="F1" s="69"/>
    </row>
    <row r="2" spans="1:6" s="55" customFormat="1" x14ac:dyDescent="0.25">
      <c r="A2" s="133" t="s">
        <v>49</v>
      </c>
      <c r="B2" s="134"/>
      <c r="C2" s="6"/>
      <c r="D2" s="56"/>
      <c r="E2" s="57"/>
      <c r="F2" s="69"/>
    </row>
    <row r="3" spans="1:6" s="55" customFormat="1" x14ac:dyDescent="0.25">
      <c r="A3" s="135" t="s">
        <v>38</v>
      </c>
      <c r="B3" s="135"/>
      <c r="C3" s="6"/>
      <c r="D3" s="56"/>
      <c r="E3" s="57"/>
      <c r="F3" s="69"/>
    </row>
    <row r="4" spans="1:6" s="55" customFormat="1" x14ac:dyDescent="0.25">
      <c r="A4" s="135" t="s">
        <v>48</v>
      </c>
      <c r="B4" s="135"/>
      <c r="C4" s="6"/>
      <c r="D4" s="56"/>
      <c r="E4" s="57"/>
      <c r="F4" s="69"/>
    </row>
    <row r="5" spans="1:6" s="55" customFormat="1" x14ac:dyDescent="0.25">
      <c r="A5" s="112" t="s">
        <v>45</v>
      </c>
      <c r="B5" s="58"/>
      <c r="C5" s="11"/>
      <c r="D5" s="56"/>
      <c r="E5" s="57"/>
      <c r="F5" s="69"/>
    </row>
    <row r="6" spans="1:6" s="55" customFormat="1" ht="16.5" thickBot="1" x14ac:dyDescent="0.3">
      <c r="A6" s="1" t="s">
        <v>37</v>
      </c>
      <c r="B6" s="58"/>
      <c r="C6" s="11"/>
      <c r="D6" s="56"/>
      <c r="E6" s="57"/>
      <c r="F6" s="69"/>
    </row>
    <row r="7" spans="1:6" s="60" customFormat="1" ht="32.25" thickBot="1" x14ac:dyDescent="0.3">
      <c r="A7" s="10" t="s">
        <v>0</v>
      </c>
      <c r="B7" s="59" t="s">
        <v>1</v>
      </c>
      <c r="C7" s="128" t="s">
        <v>39</v>
      </c>
      <c r="D7" s="110" t="s">
        <v>40</v>
      </c>
      <c r="E7" s="111" t="s">
        <v>41</v>
      </c>
      <c r="F7" s="80"/>
    </row>
    <row r="8" spans="1:6" s="55" customFormat="1" x14ac:dyDescent="0.25">
      <c r="A8" s="9" t="s">
        <v>2</v>
      </c>
      <c r="B8" s="61"/>
      <c r="C8" s="54"/>
      <c r="D8" s="62"/>
      <c r="E8" s="63"/>
      <c r="F8" s="69"/>
    </row>
    <row r="9" spans="1:6" s="67" customFormat="1" ht="142.5" x14ac:dyDescent="0.25">
      <c r="A9" s="41">
        <v>22</v>
      </c>
      <c r="B9" s="44" t="s">
        <v>51</v>
      </c>
      <c r="C9" s="38">
        <v>1</v>
      </c>
      <c r="D9" s="68">
        <v>0</v>
      </c>
      <c r="E9" s="68">
        <f t="shared" ref="E9" si="0">MMULT(C9,D9)</f>
        <v>0</v>
      </c>
      <c r="F9" s="74"/>
    </row>
    <row r="10" spans="1:6" s="66" customFormat="1" x14ac:dyDescent="0.25">
      <c r="A10" s="20"/>
      <c r="B10" s="47"/>
      <c r="C10" s="19"/>
      <c r="D10" s="64"/>
      <c r="E10" s="64"/>
      <c r="F10" s="67"/>
    </row>
    <row r="11" spans="1:6" s="57" customFormat="1" x14ac:dyDescent="0.25">
      <c r="A11" s="8" t="s">
        <v>3</v>
      </c>
      <c r="B11" s="33"/>
      <c r="C11" s="91"/>
      <c r="D11" s="64"/>
      <c r="E11" s="65"/>
      <c r="F11" s="70"/>
    </row>
    <row r="12" spans="1:6" s="67" customFormat="1" x14ac:dyDescent="0.25">
      <c r="A12" s="41"/>
      <c r="B12" s="36"/>
      <c r="C12" s="38"/>
      <c r="D12" s="68"/>
      <c r="E12" s="68"/>
    </row>
    <row r="13" spans="1:6" s="57" customFormat="1" x14ac:dyDescent="0.25">
      <c r="A13" s="8" t="s">
        <v>4</v>
      </c>
      <c r="B13" s="33"/>
      <c r="C13" s="91"/>
      <c r="D13" s="64"/>
      <c r="E13" s="65"/>
      <c r="F13" s="70"/>
    </row>
    <row r="14" spans="1:6" s="70" customFormat="1" x14ac:dyDescent="0.25">
      <c r="A14" s="41"/>
      <c r="B14" s="44"/>
      <c r="C14" s="38"/>
      <c r="D14" s="68"/>
      <c r="E14" s="68"/>
    </row>
    <row r="15" spans="1:6" s="57" customFormat="1" x14ac:dyDescent="0.25">
      <c r="A15" s="8" t="s">
        <v>5</v>
      </c>
      <c r="B15" s="33"/>
      <c r="C15" s="91"/>
      <c r="D15" s="64"/>
      <c r="E15" s="65"/>
      <c r="F15" s="70"/>
    </row>
    <row r="16" spans="1:6" s="66" customFormat="1" x14ac:dyDescent="0.25">
      <c r="A16" s="20"/>
      <c r="B16" s="31"/>
      <c r="C16" s="19"/>
      <c r="D16" s="77"/>
      <c r="E16" s="64"/>
      <c r="F16" s="67"/>
    </row>
    <row r="17" spans="1:6" s="57" customFormat="1" x14ac:dyDescent="0.25">
      <c r="A17" s="8" t="s">
        <v>6</v>
      </c>
      <c r="B17" s="92"/>
      <c r="C17" s="91"/>
      <c r="D17" s="64"/>
      <c r="E17" s="65"/>
      <c r="F17" s="70"/>
    </row>
    <row r="18" spans="1:6" s="71" customFormat="1" x14ac:dyDescent="0.25">
      <c r="A18" s="45"/>
      <c r="B18" s="36"/>
      <c r="C18" s="90"/>
      <c r="D18" s="68"/>
      <c r="E18" s="68"/>
      <c r="F18" s="72"/>
    </row>
    <row r="19" spans="1:6" s="57" customFormat="1" x14ac:dyDescent="0.25">
      <c r="A19" s="8" t="s">
        <v>7</v>
      </c>
      <c r="B19" s="29"/>
      <c r="C19" s="85"/>
      <c r="D19" s="64"/>
      <c r="E19" s="65"/>
      <c r="F19" s="84"/>
    </row>
    <row r="20" spans="1:6" s="67" customFormat="1" x14ac:dyDescent="0.25">
      <c r="A20" s="38"/>
      <c r="B20" s="36"/>
      <c r="C20" s="38"/>
      <c r="D20" s="68"/>
      <c r="E20" s="68"/>
      <c r="F20" s="76"/>
    </row>
    <row r="21" spans="1:6" s="67" customFormat="1" x14ac:dyDescent="0.25">
      <c r="A21" s="48" t="s">
        <v>19</v>
      </c>
      <c r="B21" s="73"/>
      <c r="C21" s="38"/>
      <c r="D21" s="68"/>
      <c r="E21" s="68"/>
    </row>
    <row r="22" spans="1:6" s="67" customFormat="1" x14ac:dyDescent="0.25">
      <c r="A22" s="38"/>
      <c r="B22" s="36"/>
      <c r="C22" s="38"/>
      <c r="D22" s="68"/>
      <c r="E22" s="68"/>
    </row>
    <row r="23" spans="1:6" s="67" customFormat="1" x14ac:dyDescent="0.25">
      <c r="A23" s="48" t="s">
        <v>8</v>
      </c>
      <c r="B23" s="73"/>
      <c r="C23" s="38"/>
      <c r="D23" s="68"/>
      <c r="E23" s="68"/>
    </row>
    <row r="24" spans="1:6" s="67" customFormat="1" x14ac:dyDescent="0.25">
      <c r="A24" s="38"/>
      <c r="B24" s="36"/>
      <c r="C24" s="38"/>
      <c r="D24" s="68"/>
      <c r="E24" s="68"/>
    </row>
    <row r="25" spans="1:6" s="55" customFormat="1" x14ac:dyDescent="0.25">
      <c r="A25" s="8" t="s">
        <v>9</v>
      </c>
      <c r="B25" s="94"/>
      <c r="C25" s="85"/>
      <c r="D25" s="64"/>
      <c r="E25" s="65"/>
      <c r="F25" s="69"/>
    </row>
    <row r="26" spans="1:6" s="66" customFormat="1" x14ac:dyDescent="0.25">
      <c r="A26" s="20"/>
      <c r="B26" s="31"/>
      <c r="C26" s="19"/>
      <c r="D26" s="64"/>
      <c r="E26" s="65"/>
      <c r="F26" s="67"/>
    </row>
    <row r="27" spans="1:6" s="66" customFormat="1" x14ac:dyDescent="0.25">
      <c r="A27" s="24" t="s">
        <v>10</v>
      </c>
      <c r="B27" s="95"/>
      <c r="C27" s="19"/>
      <c r="D27" s="64"/>
      <c r="E27" s="65"/>
      <c r="F27" s="67"/>
    </row>
    <row r="28" spans="1:6" s="67" customFormat="1" ht="178.5" x14ac:dyDescent="0.25">
      <c r="A28" s="41">
        <v>1</v>
      </c>
      <c r="B28" s="44" t="s">
        <v>52</v>
      </c>
      <c r="C28" s="38">
        <v>1</v>
      </c>
      <c r="D28" s="68">
        <v>0</v>
      </c>
      <c r="E28" s="68">
        <f t="shared" ref="E28:E41" si="1">MMULT(C28,D28)</f>
        <v>0</v>
      </c>
      <c r="F28" s="74"/>
    </row>
    <row r="29" spans="1:6" s="116" customFormat="1" ht="191.25" x14ac:dyDescent="0.25">
      <c r="A29" s="41">
        <v>2</v>
      </c>
      <c r="B29" s="44" t="s">
        <v>53</v>
      </c>
      <c r="C29" s="38">
        <v>1</v>
      </c>
      <c r="D29" s="68">
        <v>0</v>
      </c>
      <c r="E29" s="68">
        <f t="shared" si="1"/>
        <v>0</v>
      </c>
      <c r="F29" s="74"/>
    </row>
    <row r="30" spans="1:6" s="116" customFormat="1" ht="191.25" x14ac:dyDescent="0.25">
      <c r="A30" s="41">
        <v>3</v>
      </c>
      <c r="B30" s="44" t="s">
        <v>54</v>
      </c>
      <c r="C30" s="38">
        <v>1</v>
      </c>
      <c r="D30" s="68">
        <v>0</v>
      </c>
      <c r="E30" s="68">
        <f t="shared" si="1"/>
        <v>0</v>
      </c>
      <c r="F30" s="74"/>
    </row>
    <row r="31" spans="1:6" s="116" customFormat="1" ht="168" x14ac:dyDescent="0.25">
      <c r="A31" s="41">
        <v>4</v>
      </c>
      <c r="B31" s="44" t="s">
        <v>55</v>
      </c>
      <c r="C31" s="38">
        <v>1</v>
      </c>
      <c r="D31" s="68">
        <v>0</v>
      </c>
      <c r="E31" s="68">
        <f t="shared" si="1"/>
        <v>0</v>
      </c>
      <c r="F31" s="74"/>
    </row>
    <row r="32" spans="1:6" s="69" customFormat="1" x14ac:dyDescent="0.25">
      <c r="A32" s="96" t="s">
        <v>11</v>
      </c>
      <c r="B32" s="117"/>
      <c r="C32" s="90"/>
      <c r="D32" s="68"/>
      <c r="E32" s="68"/>
    </row>
    <row r="33" spans="1:8" s="69" customFormat="1" x14ac:dyDescent="0.25">
      <c r="A33" s="42"/>
      <c r="B33" s="36"/>
      <c r="C33" s="90"/>
      <c r="D33" s="68"/>
      <c r="E33" s="68"/>
    </row>
    <row r="34" spans="1:8" s="69" customFormat="1" x14ac:dyDescent="0.25">
      <c r="A34" s="96" t="s">
        <v>31</v>
      </c>
      <c r="B34" s="44"/>
      <c r="C34" s="38"/>
      <c r="D34" s="68"/>
      <c r="E34" s="68"/>
    </row>
    <row r="35" spans="1:8" s="69" customFormat="1" x14ac:dyDescent="0.25">
      <c r="A35" s="42"/>
      <c r="B35" s="36"/>
      <c r="C35" s="90"/>
      <c r="D35" s="68"/>
      <c r="E35" s="68"/>
    </row>
    <row r="36" spans="1:8" s="69" customFormat="1" x14ac:dyDescent="0.25">
      <c r="A36" s="96" t="s">
        <v>32</v>
      </c>
      <c r="B36" s="44"/>
      <c r="C36" s="38"/>
      <c r="D36" s="68"/>
      <c r="E36" s="68"/>
    </row>
    <row r="37" spans="1:8" s="67" customFormat="1" ht="178.5" x14ac:dyDescent="0.25">
      <c r="A37" s="35">
        <v>13</v>
      </c>
      <c r="B37" s="44" t="s">
        <v>56</v>
      </c>
      <c r="C37" s="38">
        <v>1</v>
      </c>
      <c r="D37" s="68">
        <v>0</v>
      </c>
      <c r="E37" s="68">
        <f t="shared" si="1"/>
        <v>0</v>
      </c>
      <c r="F37" s="74"/>
    </row>
    <row r="38" spans="1:8" s="67" customFormat="1" x14ac:dyDescent="0.25">
      <c r="A38" s="35"/>
      <c r="B38" s="44"/>
      <c r="C38" s="38"/>
      <c r="D38" s="68"/>
      <c r="E38" s="68"/>
      <c r="F38" s="74"/>
    </row>
    <row r="39" spans="1:8" s="69" customFormat="1" x14ac:dyDescent="0.25">
      <c r="A39" s="96" t="s">
        <v>12</v>
      </c>
      <c r="B39" s="44"/>
      <c r="C39" s="38"/>
      <c r="D39" s="68"/>
      <c r="E39" s="68"/>
    </row>
    <row r="40" spans="1:8" s="67" customFormat="1" ht="168" x14ac:dyDescent="0.25">
      <c r="A40" s="35">
        <v>1</v>
      </c>
      <c r="B40" s="44" t="s">
        <v>57</v>
      </c>
      <c r="C40" s="38">
        <v>1</v>
      </c>
      <c r="D40" s="68">
        <v>0</v>
      </c>
      <c r="E40" s="68">
        <f t="shared" si="1"/>
        <v>0</v>
      </c>
      <c r="F40" s="74"/>
    </row>
    <row r="41" spans="1:8" s="67" customFormat="1" ht="168" x14ac:dyDescent="0.25">
      <c r="A41" s="35">
        <v>2</v>
      </c>
      <c r="B41" s="44" t="s">
        <v>57</v>
      </c>
      <c r="C41" s="38">
        <v>1</v>
      </c>
      <c r="D41" s="68">
        <v>0</v>
      </c>
      <c r="E41" s="68">
        <f t="shared" si="1"/>
        <v>0</v>
      </c>
      <c r="F41" s="74"/>
    </row>
    <row r="42" spans="1:8" s="69" customFormat="1" x14ac:dyDescent="0.25">
      <c r="A42" s="42"/>
      <c r="B42" s="36"/>
      <c r="C42" s="90"/>
      <c r="D42" s="68"/>
      <c r="E42" s="68"/>
    </row>
    <row r="43" spans="1:8" s="69" customFormat="1" x14ac:dyDescent="0.25">
      <c r="A43" s="96" t="s">
        <v>13</v>
      </c>
      <c r="B43" s="36"/>
      <c r="C43" s="90"/>
      <c r="D43" s="68"/>
      <c r="E43" s="68"/>
    </row>
    <row r="44" spans="1:8" s="69" customFormat="1" x14ac:dyDescent="0.25">
      <c r="A44" s="42"/>
      <c r="B44" s="36"/>
      <c r="C44" s="90"/>
      <c r="D44" s="68"/>
      <c r="E44" s="68"/>
    </row>
    <row r="45" spans="1:8" s="69" customFormat="1" x14ac:dyDescent="0.25">
      <c r="A45" s="96" t="s">
        <v>14</v>
      </c>
      <c r="B45" s="36"/>
      <c r="C45" s="90"/>
      <c r="D45" s="68"/>
      <c r="E45" s="68"/>
    </row>
    <row r="46" spans="1:8" s="75" customFormat="1" x14ac:dyDescent="0.25">
      <c r="A46" s="107"/>
      <c r="B46" s="108"/>
      <c r="C46" s="109"/>
      <c r="D46" s="106"/>
      <c r="E46" s="106"/>
      <c r="F46" s="72"/>
      <c r="G46" s="83"/>
      <c r="H46" s="83"/>
    </row>
    <row r="47" spans="1:8" s="69" customFormat="1" x14ac:dyDescent="0.25">
      <c r="A47" s="96" t="s">
        <v>15</v>
      </c>
      <c r="B47" s="118"/>
      <c r="C47" s="119"/>
      <c r="D47" s="68"/>
      <c r="E47" s="68"/>
      <c r="F47" s="82"/>
      <c r="G47" s="82"/>
      <c r="H47" s="82"/>
    </row>
    <row r="48" spans="1:8" s="69" customFormat="1" x14ac:dyDescent="0.25">
      <c r="A48" s="42"/>
      <c r="B48" s="36"/>
      <c r="C48" s="90"/>
      <c r="D48" s="68"/>
      <c r="E48" s="68"/>
      <c r="F48" s="82"/>
      <c r="G48" s="82"/>
      <c r="H48" s="82"/>
    </row>
    <row r="49" spans="1:8" s="69" customFormat="1" x14ac:dyDescent="0.25">
      <c r="A49" s="42"/>
      <c r="B49" s="36"/>
      <c r="C49" s="90"/>
      <c r="D49" s="68"/>
      <c r="E49" s="68"/>
      <c r="F49" s="82"/>
      <c r="G49" s="82"/>
      <c r="H49" s="82"/>
    </row>
    <row r="50" spans="1:8" s="67" customFormat="1" x14ac:dyDescent="0.25">
      <c r="A50" s="48" t="s">
        <v>18</v>
      </c>
      <c r="B50" s="44"/>
      <c r="C50" s="38"/>
      <c r="D50" s="68"/>
      <c r="E50" s="68"/>
      <c r="F50" s="76"/>
      <c r="G50" s="76"/>
      <c r="H50" s="76"/>
    </row>
    <row r="51" spans="1:8" s="67" customFormat="1" x14ac:dyDescent="0.25">
      <c r="A51" s="35"/>
      <c r="B51" s="44"/>
      <c r="C51" s="38"/>
      <c r="D51" s="68"/>
      <c r="E51" s="68"/>
      <c r="F51" s="74"/>
    </row>
    <row r="52" spans="1:8" s="67" customFormat="1" x14ac:dyDescent="0.25">
      <c r="A52" s="35"/>
      <c r="B52" s="44"/>
      <c r="C52" s="38"/>
      <c r="D52" s="68"/>
      <c r="E52" s="68"/>
      <c r="F52" s="74"/>
    </row>
    <row r="53" spans="1:8" s="69" customFormat="1" x14ac:dyDescent="0.25">
      <c r="A53" s="96" t="s">
        <v>16</v>
      </c>
      <c r="B53" s="36"/>
      <c r="C53" s="90"/>
      <c r="D53" s="68"/>
      <c r="E53" s="68"/>
    </row>
    <row r="54" spans="1:8" s="69" customFormat="1" x14ac:dyDescent="0.25">
      <c r="A54" s="42"/>
      <c r="B54" s="36"/>
      <c r="C54" s="90"/>
      <c r="D54" s="68"/>
      <c r="E54" s="68"/>
    </row>
    <row r="55" spans="1:8" s="69" customFormat="1" x14ac:dyDescent="0.25">
      <c r="A55" s="96" t="s">
        <v>17</v>
      </c>
      <c r="B55" s="36"/>
      <c r="C55" s="90"/>
      <c r="D55" s="68"/>
      <c r="E55" s="68"/>
    </row>
    <row r="56" spans="1:8" s="67" customFormat="1" ht="142.5" x14ac:dyDescent="0.25">
      <c r="A56" s="35">
        <v>1</v>
      </c>
      <c r="B56" s="44" t="s">
        <v>58</v>
      </c>
      <c r="C56" s="38">
        <v>1</v>
      </c>
      <c r="D56" s="68">
        <v>0</v>
      </c>
      <c r="E56" s="68">
        <f t="shared" ref="E56" si="2">MMULT(C56,D56)</f>
        <v>0</v>
      </c>
      <c r="F56" s="74"/>
    </row>
    <row r="57" spans="1:8" s="81" customFormat="1" x14ac:dyDescent="0.25">
      <c r="A57" s="42"/>
      <c r="B57" s="44"/>
      <c r="C57" s="90"/>
      <c r="D57" s="120"/>
      <c r="E57" s="68"/>
    </row>
    <row r="58" spans="1:8" s="81" customFormat="1" x14ac:dyDescent="0.25">
      <c r="A58" s="96" t="s">
        <v>33</v>
      </c>
      <c r="B58" s="44"/>
      <c r="C58" s="90"/>
      <c r="D58" s="121"/>
      <c r="E58" s="68"/>
    </row>
    <row r="59" spans="1:8" s="81" customFormat="1" ht="16.5" thickBot="1" x14ac:dyDescent="0.3">
      <c r="A59" s="86"/>
      <c r="B59" s="87"/>
      <c r="C59" s="88"/>
      <c r="D59" s="122"/>
      <c r="E59" s="89"/>
    </row>
    <row r="60" spans="1:8" s="81" customFormat="1" ht="16.5" thickBot="1" x14ac:dyDescent="0.3">
      <c r="A60" s="138" t="s">
        <v>42</v>
      </c>
      <c r="B60" s="139"/>
      <c r="C60" s="115"/>
      <c r="D60" s="123"/>
      <c r="E60" s="124">
        <f>SUM(E9:E59)</f>
        <v>0</v>
      </c>
    </row>
    <row r="61" spans="1:8" s="81" customFormat="1" ht="16.5" thickBot="1" x14ac:dyDescent="0.3">
      <c r="A61" s="136" t="s">
        <v>43</v>
      </c>
      <c r="B61" s="137"/>
      <c r="C61" s="90"/>
      <c r="D61" s="125"/>
      <c r="E61" s="126"/>
    </row>
    <row r="62" spans="1:8" s="81" customFormat="1" ht="16.5" thickBot="1" x14ac:dyDescent="0.3">
      <c r="A62" s="136" t="s">
        <v>44</v>
      </c>
      <c r="B62" s="137"/>
      <c r="C62" s="90"/>
      <c r="D62" s="127"/>
      <c r="E62" s="124"/>
    </row>
  </sheetData>
  <mergeCells count="7">
    <mergeCell ref="A1:B1"/>
    <mergeCell ref="A2:B2"/>
    <mergeCell ref="A3:B3"/>
    <mergeCell ref="A4:B4"/>
    <mergeCell ref="A62:B62"/>
    <mergeCell ref="A60:B60"/>
    <mergeCell ref="A61:B61"/>
  </mergeCells>
  <pageMargins left="0.7" right="0.7" top="0.78740157499999996" bottom="0.78740157499999996" header="0.3" footer="0.3"/>
  <pageSetup paperSize="9" scale="71"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zoomScale="90" zoomScaleNormal="90" zoomScaleSheetLayoutView="90" workbookViewId="0">
      <selection activeCell="G13" sqref="G13"/>
    </sheetView>
  </sheetViews>
  <sheetFormatPr defaultColWidth="9.140625" defaultRowHeight="15" x14ac:dyDescent="0.25"/>
  <cols>
    <col min="1" max="1" width="9.140625" style="5"/>
    <col min="2" max="2" width="92.42578125" style="34" customWidth="1"/>
    <col min="3" max="3" width="16.7109375" style="5" customWidth="1"/>
    <col min="4" max="4" width="18.5703125" style="28" customWidth="1"/>
    <col min="5" max="5" width="20.140625" style="27" customWidth="1"/>
    <col min="6" max="6" width="41.5703125" style="4" customWidth="1"/>
    <col min="7" max="16384" width="9.140625" style="4"/>
  </cols>
  <sheetData>
    <row r="1" spans="1:6" s="1" customFormat="1" ht="18.75" x14ac:dyDescent="0.25">
      <c r="A1" s="131" t="s">
        <v>47</v>
      </c>
      <c r="B1" s="132"/>
      <c r="C1" s="6"/>
      <c r="D1" s="26"/>
      <c r="E1" s="25"/>
    </row>
    <row r="2" spans="1:6" s="1" customFormat="1" ht="15.75" x14ac:dyDescent="0.25">
      <c r="A2" s="133" t="s">
        <v>49</v>
      </c>
      <c r="B2" s="140"/>
      <c r="C2" s="6"/>
      <c r="D2" s="26"/>
      <c r="E2" s="25"/>
    </row>
    <row r="3" spans="1:6" s="1" customFormat="1" ht="15.75" x14ac:dyDescent="0.25">
      <c r="A3" s="135" t="s">
        <v>38</v>
      </c>
      <c r="B3" s="135"/>
      <c r="C3" s="6"/>
      <c r="D3" s="26"/>
      <c r="E3" s="25"/>
    </row>
    <row r="4" spans="1:6" s="1" customFormat="1" ht="15.75" x14ac:dyDescent="0.25">
      <c r="A4" s="135" t="s">
        <v>48</v>
      </c>
      <c r="B4" s="135"/>
      <c r="C4" s="6"/>
      <c r="D4" s="26"/>
      <c r="E4" s="25"/>
    </row>
    <row r="5" spans="1:6" s="1" customFormat="1" ht="15.75" x14ac:dyDescent="0.25">
      <c r="A5" s="112" t="s">
        <v>46</v>
      </c>
      <c r="B5" s="58"/>
      <c r="C5" s="6"/>
      <c r="D5" s="26"/>
      <c r="E5" s="25"/>
    </row>
    <row r="6" spans="1:6" s="1" customFormat="1" ht="16.5" thickBot="1" x14ac:dyDescent="0.3">
      <c r="A6" s="1" t="s">
        <v>37</v>
      </c>
      <c r="B6" s="58"/>
      <c r="C6" s="11"/>
      <c r="D6" s="26"/>
      <c r="E6" s="25"/>
    </row>
    <row r="7" spans="1:6" s="39" customFormat="1" ht="32.25" thickBot="1" x14ac:dyDescent="0.3">
      <c r="A7" s="10" t="s">
        <v>0</v>
      </c>
      <c r="B7" s="2" t="s">
        <v>1</v>
      </c>
      <c r="C7" s="128" t="s">
        <v>39</v>
      </c>
      <c r="D7" s="110" t="s">
        <v>40</v>
      </c>
      <c r="E7" s="111" t="s">
        <v>41</v>
      </c>
    </row>
    <row r="8" spans="1:6" s="1" customFormat="1" ht="15.75" x14ac:dyDescent="0.25">
      <c r="A8" s="9" t="s">
        <v>20</v>
      </c>
      <c r="B8" s="53"/>
      <c r="C8" s="103"/>
      <c r="D8" s="104"/>
      <c r="E8" s="105"/>
    </row>
    <row r="9" spans="1:6" s="15" customFormat="1" ht="15.75" x14ac:dyDescent="0.25">
      <c r="A9" s="12"/>
      <c r="B9" s="30"/>
      <c r="C9" s="12"/>
      <c r="D9" s="50"/>
      <c r="E9" s="50"/>
    </row>
    <row r="10" spans="1:6" s="1" customFormat="1" ht="15.75" x14ac:dyDescent="0.25">
      <c r="A10" s="8" t="s">
        <v>21</v>
      </c>
      <c r="B10" s="29"/>
      <c r="C10" s="12"/>
      <c r="D10" s="97"/>
      <c r="E10" s="50"/>
    </row>
    <row r="11" spans="1:6" s="15" customFormat="1" ht="15.75" x14ac:dyDescent="0.25">
      <c r="A11" s="14"/>
      <c r="B11" s="30"/>
      <c r="C11" s="7"/>
      <c r="D11" s="50"/>
      <c r="E11" s="50"/>
    </row>
    <row r="12" spans="1:6" s="1" customFormat="1" ht="15.75" x14ac:dyDescent="0.25">
      <c r="A12" s="8" t="s">
        <v>22</v>
      </c>
      <c r="B12" s="29"/>
      <c r="C12" s="12"/>
      <c r="D12" s="97"/>
      <c r="E12" s="50"/>
    </row>
    <row r="13" spans="1:6" s="18" customFormat="1" ht="15.75" x14ac:dyDescent="0.25">
      <c r="A13" s="17"/>
      <c r="B13" s="31"/>
      <c r="C13" s="17"/>
      <c r="D13" s="49"/>
      <c r="E13" s="49"/>
    </row>
    <row r="14" spans="1:6" s="1" customFormat="1" ht="15.75" x14ac:dyDescent="0.25">
      <c r="A14" s="8" t="s">
        <v>23</v>
      </c>
      <c r="B14" s="29"/>
      <c r="C14" s="12"/>
      <c r="D14" s="97"/>
      <c r="E14" s="50"/>
    </row>
    <row r="15" spans="1:6" s="37" customFormat="1" ht="150.6" customHeight="1" x14ac:dyDescent="0.25">
      <c r="A15" s="35">
        <v>20</v>
      </c>
      <c r="B15" s="44" t="s">
        <v>50</v>
      </c>
      <c r="C15" s="42">
        <v>1</v>
      </c>
      <c r="D15" s="113">
        <v>0</v>
      </c>
      <c r="E15" s="52">
        <f t="shared" ref="E15" si="0">MMULT(C15,D15)</f>
        <v>0</v>
      </c>
      <c r="F15" s="114"/>
    </row>
    <row r="16" spans="1:6" s="18" customFormat="1" ht="15.75" x14ac:dyDescent="0.25">
      <c r="A16" s="20"/>
      <c r="B16" s="93"/>
      <c r="C16" s="17"/>
      <c r="D16" s="51"/>
      <c r="E16" s="49"/>
    </row>
    <row r="17" spans="1:6" s="1" customFormat="1" ht="15.75" x14ac:dyDescent="0.25">
      <c r="A17" s="8" t="s">
        <v>34</v>
      </c>
      <c r="B17" s="40"/>
      <c r="C17" s="16"/>
      <c r="D17" s="97"/>
      <c r="E17" s="50"/>
    </row>
    <row r="18" spans="1:6" s="18" customFormat="1" ht="20.25" customHeight="1" x14ac:dyDescent="0.25">
      <c r="A18" s="20"/>
      <c r="B18" s="32"/>
      <c r="C18" s="7"/>
      <c r="D18" s="50"/>
      <c r="E18" s="50"/>
    </row>
    <row r="19" spans="1:6" s="15" customFormat="1" ht="15.75" x14ac:dyDescent="0.25">
      <c r="A19" s="8" t="s">
        <v>24</v>
      </c>
      <c r="B19" s="102"/>
      <c r="C19" s="12"/>
      <c r="D19" s="97"/>
      <c r="E19" s="50"/>
    </row>
    <row r="20" spans="1:6" s="23" customFormat="1" ht="15.75" x14ac:dyDescent="0.25">
      <c r="A20" s="21"/>
      <c r="B20" s="32"/>
      <c r="C20" s="22"/>
      <c r="D20" s="49"/>
      <c r="E20" s="49"/>
    </row>
    <row r="21" spans="1:6" s="15" customFormat="1" ht="15.75" x14ac:dyDescent="0.25">
      <c r="A21" s="8" t="s">
        <v>27</v>
      </c>
      <c r="B21" s="29"/>
      <c r="C21" s="12"/>
      <c r="D21" s="97"/>
      <c r="E21" s="50"/>
    </row>
    <row r="22" spans="1:6" s="15" customFormat="1" ht="15.75" x14ac:dyDescent="0.25">
      <c r="A22" s="8" t="s">
        <v>26</v>
      </c>
      <c r="B22" s="29"/>
      <c r="C22" s="12"/>
      <c r="D22" s="97"/>
      <c r="E22" s="50"/>
    </row>
    <row r="23" spans="1:6" s="43" customFormat="1" ht="15.75" x14ac:dyDescent="0.25">
      <c r="A23" s="21"/>
      <c r="B23" s="31"/>
      <c r="C23" s="19"/>
      <c r="D23" s="99"/>
      <c r="E23" s="49"/>
    </row>
    <row r="24" spans="1:6" s="23" customFormat="1" ht="25.5" customHeight="1" x14ac:dyDescent="0.25">
      <c r="A24" s="100" t="s">
        <v>25</v>
      </c>
      <c r="B24" s="32"/>
      <c r="C24" s="22"/>
      <c r="D24" s="99"/>
      <c r="E24" s="50"/>
      <c r="F24" s="43"/>
    </row>
    <row r="25" spans="1:6" s="37" customFormat="1" ht="15.75" x14ac:dyDescent="0.25">
      <c r="A25" s="38"/>
      <c r="B25" s="36"/>
      <c r="C25" s="35"/>
      <c r="D25" s="52"/>
      <c r="E25" s="52"/>
      <c r="F25" s="101"/>
    </row>
    <row r="26" spans="1:6" s="1" customFormat="1" ht="15.75" x14ac:dyDescent="0.25">
      <c r="A26" s="8" t="s">
        <v>28</v>
      </c>
      <c r="B26" s="30"/>
      <c r="C26" s="3"/>
      <c r="D26" s="97"/>
      <c r="E26" s="50"/>
    </row>
    <row r="27" spans="1:6" s="23" customFormat="1" ht="23.25" customHeight="1" x14ac:dyDescent="0.25">
      <c r="A27" s="21"/>
      <c r="B27" s="36"/>
      <c r="C27" s="22"/>
      <c r="D27" s="49"/>
      <c r="E27" s="49"/>
    </row>
    <row r="28" spans="1:6" s="1" customFormat="1" ht="24" customHeight="1" x14ac:dyDescent="0.25">
      <c r="A28" s="8" t="s">
        <v>29</v>
      </c>
      <c r="B28" s="30"/>
      <c r="C28" s="3"/>
      <c r="D28" s="50"/>
      <c r="E28" s="50"/>
    </row>
    <row r="29" spans="1:6" s="1" customFormat="1" ht="23.25" customHeight="1" x14ac:dyDescent="0.25">
      <c r="A29" s="13"/>
      <c r="B29" s="30"/>
      <c r="C29" s="3"/>
      <c r="D29" s="50"/>
      <c r="E29" s="50"/>
    </row>
    <row r="30" spans="1:6" s="1" customFormat="1" ht="23.25" customHeight="1" x14ac:dyDescent="0.25">
      <c r="A30" s="8" t="s">
        <v>30</v>
      </c>
      <c r="B30" s="30"/>
      <c r="C30" s="3"/>
      <c r="D30" s="50"/>
      <c r="E30" s="50"/>
    </row>
    <row r="31" spans="1:6" s="23" customFormat="1" ht="23.25" customHeight="1" x14ac:dyDescent="0.25">
      <c r="A31" s="21"/>
      <c r="B31" s="31"/>
      <c r="C31" s="22"/>
      <c r="D31" s="49"/>
      <c r="E31" s="49"/>
    </row>
    <row r="32" spans="1:6" ht="23.25" customHeight="1" x14ac:dyDescent="0.25">
      <c r="A32" s="96" t="s">
        <v>33</v>
      </c>
      <c r="B32" s="36"/>
      <c r="C32" s="42"/>
      <c r="D32" s="98"/>
      <c r="E32" s="49"/>
    </row>
    <row r="33" spans="1:5" ht="15.75" x14ac:dyDescent="0.25">
      <c r="A33" s="46"/>
      <c r="B33" s="44"/>
      <c r="C33" s="42"/>
      <c r="D33" s="98"/>
      <c r="E33" s="49"/>
    </row>
    <row r="34" spans="1:5" ht="15.75" x14ac:dyDescent="0.25">
      <c r="A34" s="96" t="s">
        <v>35</v>
      </c>
      <c r="B34" s="44"/>
      <c r="C34" s="42"/>
      <c r="D34" s="98"/>
      <c r="E34" s="49"/>
    </row>
    <row r="35" spans="1:5" ht="15.75" x14ac:dyDescent="0.25">
      <c r="A35" s="21"/>
      <c r="B35" s="44"/>
      <c r="C35" s="42"/>
      <c r="D35" s="98"/>
      <c r="E35" s="49"/>
    </row>
    <row r="36" spans="1:5" ht="21.75" customHeight="1" x14ac:dyDescent="0.25">
      <c r="A36" s="96" t="s">
        <v>36</v>
      </c>
      <c r="B36" s="44"/>
      <c r="C36" s="42"/>
      <c r="D36" s="98"/>
      <c r="E36" s="49"/>
    </row>
    <row r="37" spans="1:5" ht="16.5" thickBot="1" x14ac:dyDescent="0.3">
      <c r="A37" s="21"/>
      <c r="B37" s="44"/>
      <c r="C37" s="42"/>
      <c r="D37" s="98"/>
      <c r="E37" s="49"/>
    </row>
    <row r="38" spans="1:5" s="81" customFormat="1" ht="16.5" thickBot="1" x14ac:dyDescent="0.3">
      <c r="A38" s="138" t="s">
        <v>42</v>
      </c>
      <c r="B38" s="139"/>
      <c r="C38" s="115"/>
      <c r="D38" s="123"/>
      <c r="E38" s="124">
        <f>SUM(E9:E37)</f>
        <v>0</v>
      </c>
    </row>
    <row r="39" spans="1:5" s="81" customFormat="1" ht="16.5" thickBot="1" x14ac:dyDescent="0.3">
      <c r="A39" s="136" t="s">
        <v>43</v>
      </c>
      <c r="B39" s="137"/>
      <c r="C39" s="86"/>
      <c r="D39" s="129"/>
      <c r="E39" s="130"/>
    </row>
    <row r="40" spans="1:5" s="81" customFormat="1" ht="16.5" thickBot="1" x14ac:dyDescent="0.3">
      <c r="A40" s="136" t="s">
        <v>44</v>
      </c>
      <c r="B40" s="137"/>
      <c r="C40" s="90"/>
      <c r="D40" s="127"/>
      <c r="E40" s="124"/>
    </row>
  </sheetData>
  <mergeCells count="7">
    <mergeCell ref="A1:B1"/>
    <mergeCell ref="A40:B40"/>
    <mergeCell ref="A2:B2"/>
    <mergeCell ref="A3:B3"/>
    <mergeCell ref="A4:B4"/>
    <mergeCell ref="A38:B38"/>
    <mergeCell ref="A39:B39"/>
  </mergeCells>
  <pageMargins left="0.7" right="0.7" top="0.78740157499999996" bottom="0.78740157499999996" header="0.3" footer="0.3"/>
  <pageSetup paperSize="9" scale="68"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7034E10FC5A1B41AB5E2B9B90BB3DFC" ma:contentTypeVersion="11" ma:contentTypeDescription="Vytvoří nový dokument" ma:contentTypeScope="" ma:versionID="e1a488a759fff69a2a75e43b19410fe4">
  <xsd:schema xmlns:xsd="http://www.w3.org/2001/XMLSchema" xmlns:xs="http://www.w3.org/2001/XMLSchema" xmlns:p="http://schemas.microsoft.com/office/2006/metadata/properties" xmlns:ns3="1e9ce609-eb08-4979-8f4b-537326d68277" xmlns:ns4="de98e4ae-9195-4b1c-9898-e8a18332858d" targetNamespace="http://schemas.microsoft.com/office/2006/metadata/properties" ma:root="true" ma:fieldsID="fc56dfeeb3d7089dffbb368559bb8006" ns3:_="" ns4:_="">
    <xsd:import namespace="1e9ce609-eb08-4979-8f4b-537326d68277"/>
    <xsd:import namespace="de98e4ae-9195-4b1c-9898-e8a1833285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ce609-eb08-4979-8f4b-537326d68277"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98e4ae-9195-4b1c-9898-e8a18332858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5C6310-D64D-4159-A654-FADB47038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9ce609-eb08-4979-8f4b-537326d68277"/>
    <ds:schemaRef ds:uri="de98e4ae-9195-4b1c-9898-e8a1833285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31182D-7901-4365-B1C4-44AD8EBEE31D}">
  <ds:schemaRefs>
    <ds:schemaRef ds:uri="http://schemas.microsoft.com/sharepoint/v3/contenttype/forms"/>
  </ds:schemaRefs>
</ds:datastoreItem>
</file>

<file path=customXml/itemProps3.xml><?xml version="1.0" encoding="utf-8"?>
<ds:datastoreItem xmlns:ds="http://schemas.openxmlformats.org/officeDocument/2006/customXml" ds:itemID="{0E51238A-FB69-49B5-848C-0882A2C3DA3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Rozpočet 1NP</vt:lpstr>
      <vt:lpstr>Rozpočet 2NP</vt:lpstr>
      <vt:lpstr>'Rozpočet 1NP'!Oblast_tisku</vt:lpstr>
      <vt:lpstr>'Rozpočet 2NP'!Oblast_tisku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Dvořáček</dc:creator>
  <cp:lastModifiedBy>Jaroslava Čížková</cp:lastModifiedBy>
  <cp:lastPrinted>2020-02-05T15:10:21Z</cp:lastPrinted>
  <dcterms:created xsi:type="dcterms:W3CDTF">2018-12-03T06:53:19Z</dcterms:created>
  <dcterms:modified xsi:type="dcterms:W3CDTF">2020-06-26T20:07:02Z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0x01010017034E10FC5A1B41AB5E2B9B90BB3DFC</vt:lpwstr>
  </property>
</Properties>
</file>