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ZAK\0.NPK\1 ZAKÁZKY 2020\VZMR - Nákup nábytku polik SN\2 ZD\2 Čistopis\Na profil\"/>
    </mc:Choice>
  </mc:AlternateContent>
  <bookViews>
    <workbookView xWindow="-105" yWindow="-105" windowWidth="19425" windowHeight="1042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G4" i="1"/>
  <c r="E21" i="1"/>
  <c r="G21" i="1" s="1"/>
  <c r="H21" i="1" s="1"/>
  <c r="E20" i="1"/>
  <c r="E19" i="1"/>
  <c r="G19" i="1" s="1"/>
  <c r="H19" i="1" s="1"/>
  <c r="E18" i="1"/>
  <c r="E17" i="1"/>
  <c r="E16" i="1"/>
  <c r="E15" i="1"/>
  <c r="G15" i="1" s="1"/>
  <c r="H15" i="1" s="1"/>
  <c r="E14" i="1"/>
  <c r="G14" i="1" s="1"/>
  <c r="E13" i="1"/>
  <c r="G13" i="1" s="1"/>
  <c r="E12" i="1"/>
  <c r="E11" i="1"/>
  <c r="G11" i="1" s="1"/>
  <c r="E10" i="1"/>
  <c r="E9" i="1"/>
  <c r="G9" i="1" s="1"/>
  <c r="H9" i="1" s="1"/>
  <c r="E8" i="1"/>
  <c r="E7" i="1"/>
  <c r="E6" i="1"/>
  <c r="E5" i="1"/>
  <c r="G5" i="1" s="1"/>
  <c r="E4" i="1"/>
  <c r="E3" i="1"/>
  <c r="G3" i="1" s="1"/>
  <c r="H4" i="1" l="1"/>
  <c r="H14" i="1"/>
  <c r="H11" i="1"/>
  <c r="G10" i="1"/>
  <c r="H10" i="1" s="1"/>
  <c r="H3" i="1"/>
  <c r="G20" i="1"/>
  <c r="H20" i="1" s="1"/>
  <c r="G16" i="1"/>
  <c r="H16" i="1" s="1"/>
  <c r="G18" i="1"/>
  <c r="H18" i="1" s="1"/>
  <c r="G17" i="1"/>
  <c r="H17" i="1" s="1"/>
  <c r="H13" i="1"/>
  <c r="G8" i="1"/>
  <c r="H8" i="1" s="1"/>
  <c r="G7" i="1"/>
  <c r="H7" i="1" s="1"/>
  <c r="G6" i="1"/>
  <c r="H6" i="1" s="1"/>
  <c r="H5" i="1"/>
  <c r="E22" i="1"/>
  <c r="G24" i="1" s="1"/>
  <c r="G22" i="1" l="1"/>
  <c r="H22" i="1" l="1"/>
  <c r="G26" i="1" s="1"/>
  <c r="G25" i="1"/>
</calcChain>
</file>

<file path=xl/sharedStrings.xml><?xml version="1.0" encoding="utf-8"?>
<sst xmlns="http://schemas.openxmlformats.org/spreadsheetml/2006/main" count="52" uniqueCount="52">
  <si>
    <t>2.01b (06) - LINKA PRACOVNÍ - DŘEZ, UMYVADLO, VESTAVĚNÁ CHLADNIČKA 180x60x205cm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</si>
  <si>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</si>
  <si>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</si>
  <si>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</si>
  <si>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</si>
  <si>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</si>
  <si>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</si>
  <si>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</si>
  <si>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</si>
  <si>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</si>
  <si>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</si>
  <si>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</si>
  <si>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</si>
  <si>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</si>
  <si>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</si>
  <si>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</si>
  <si>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</si>
  <si>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</si>
  <si>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</si>
  <si>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</si>
  <si>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2.03 (05) - LINKA PRACOVNÍ - DŘEZ, UMYVADLO, VESTAVĚNÁ CHLADNIČKA 180x60x205cm</t>
  </si>
  <si>
    <t>2.06 (04) - LINKA PRACOVNÍ - DŘEZ, UMYVADLO, VESTAVĚNÁ CHLADNIČKA 180x60x205cm</t>
  </si>
  <si>
    <t>2.07a (05) - LINKA PRACOVNÍ - DŘEZ, UMYVADLO, VESTAVĚNÁ CHLADNIČKA 180x60x205cm</t>
  </si>
  <si>
    <t>2.08 (01)- LINKA PRACOVNÍ - DŘEZ, UMYVADLO 180x60x205cm</t>
  </si>
  <si>
    <t>3.04 (04) - LINKA PRACOVNÍ - DŘEZ, UMYVADLO, VESTAVĚNÁ CHLADNIČKA 265x60x205cm</t>
  </si>
  <si>
    <t>3.05 (04) - LINKA PRACOVNÍ - DŘEZ, UMYVADLO, VESTAVĚNÁ CHLADNIČKA 180x60x205cm</t>
  </si>
  <si>
    <t>3.07 (06) - LINKA PRACOVNÍ - DŘEZ, UMYVADLO 120x60x205cm</t>
  </si>
  <si>
    <t>3.08 (05) - LINKA PRACOVNÍ - DŘEZ, UMYVADLO, VESTAVĚNÁ CHLADNIČKA 180x60x205cm</t>
  </si>
  <si>
    <t>3.11 (05) - LINKA PRACOVNÍ - DŘEZ, UMYVADLO, VESTAVĚNÁ CHLADNIČKA 240x60x205cm</t>
  </si>
  <si>
    <t>3.12 (05) - LINKA PRACOVNÍ - DŘEZ, UMYVADLO, VESTAVĚNÁ CHLADNIČKA 240x60x205cm</t>
  </si>
  <si>
    <t>3.13 (05) - LINKA PRACOVNÍ - DŘEZ, UMYVADLO 120x60x205cm</t>
  </si>
  <si>
    <t>3.14 (05) - LINKA PRACOVNÍ - DŘEZ, UMYVADLO, VESTAVĚNÁ CHLADNIČKA 240x60x205cm</t>
  </si>
  <si>
    <t>3.15 (01) - LINKA PRACOVNÍ - DŘEZ, UMYVADLO 1800x60x205cm</t>
  </si>
  <si>
    <t>3.18 (05) - LINKA PRACOVNÍ - UMYVADLO 120x60x205cm</t>
  </si>
  <si>
    <t>3.19 (01) - LINKA PRACOVNÍ - DŘEZ, UMYVADLO 180x60x205cm</t>
  </si>
  <si>
    <t>3.28 (07) - LINKA PRACOVNÍ - DŘEZ 360x60x205cm</t>
  </si>
  <si>
    <t>3.30 (05) - LINKA PRACOVNÍ - DŘEZ, UMYVADLO, VESTAVĚNÁ CHLADNIČKA 240x60x205cm</t>
  </si>
  <si>
    <t>3.31 (05) - LINKA PRACOVNÍ - DŘEZ, UMYVADLO 120x60x205cm</t>
  </si>
  <si>
    <t>Počet kusů</t>
  </si>
  <si>
    <t>Cena  za 1 kus      v Kč bez DPH</t>
  </si>
  <si>
    <t>Nabídková cena za položku bez DPH</t>
  </si>
  <si>
    <t xml:space="preserve">Sazba % DPH </t>
  </si>
  <si>
    <t>DPH za položku</t>
  </si>
  <si>
    <t>Nabídková cena za položku včetně DPH</t>
  </si>
  <si>
    <t>Číslo položky</t>
  </si>
  <si>
    <t>Specifikace položky</t>
  </si>
  <si>
    <t>NABÍDKOVÁ CENA CELKEM V Kč bez DPH</t>
  </si>
  <si>
    <t>CELKEM DPH v Kč</t>
  </si>
  <si>
    <t>NABÍDKOVÁ CENA CELKEM v Kč včetně DPH</t>
  </si>
  <si>
    <t>Za zhotovitele:</t>
  </si>
  <si>
    <t>datum, razítko, podpis</t>
  </si>
  <si>
    <t>Příloha č.1 kupní smlouvy: Dílčí specifikace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</si>
</sst>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3" fillId="0" borderId="10" xfId="0" applyNumberFormat="1" applyFont="1" applyBorder="1"/>
    <xf numFmtId="164" fontId="3" fillId="0" borderId="7" xfId="0" applyNumberFormat="1" applyFont="1" applyBorder="1"/>
    <xf numFmtId="0" fontId="3" fillId="0" borderId="10" xfId="0" applyFont="1" applyBorder="1" applyAlignment="1">
      <alignment horizontal="center"/>
    </xf>
    <xf numFmtId="10" fontId="3" fillId="0" borderId="10" xfId="0" applyNumberFormat="1" applyFont="1" applyBorder="1"/>
    <xf numFmtId="10" fontId="3" fillId="0" borderId="3" xfId="0" applyNumberFormat="1" applyFont="1" applyBorder="1"/>
    <xf numFmtId="164" fontId="3" fillId="0" borderId="11" xfId="0" applyNumberFormat="1" applyFont="1" applyBorder="1"/>
    <xf numFmtId="164" fontId="3" fillId="3" borderId="10" xfId="0" applyNumberFormat="1" applyFont="1" applyFill="1" applyBorder="1"/>
    <xf numFmtId="164" fontId="3" fillId="3" borderId="3" xfId="0" applyNumberFormat="1" applyFont="1" applyFill="1" applyBorder="1"/>
    <xf numFmtId="164" fontId="3" fillId="0" borderId="8" xfId="0" applyNumberFormat="1" applyFont="1" applyBorder="1"/>
    <xf numFmtId="0" fontId="4" fillId="0" borderId="13" xfId="0" applyFont="1" applyBorder="1"/>
    <xf numFmtId="0" fontId="0" fillId="0" borderId="14" xfId="0" applyBorder="1" applyAlignment="1">
      <alignment horizontal="center"/>
    </xf>
    <xf numFmtId="0" fontId="1" fillId="0" borderId="14" xfId="0" applyFont="1" applyBorder="1"/>
    <xf numFmtId="0" fontId="0" fillId="0" borderId="15" xfId="0" applyBorder="1"/>
    <xf numFmtId="4" fontId="1" fillId="0" borderId="4" xfId="0" applyNumberFormat="1" applyFon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1" fillId="0" borderId="13" xfId="0" applyFont="1" applyBorder="1"/>
    <xf numFmtId="0" fontId="0" fillId="0" borderId="14" xfId="0" applyBorder="1"/>
    <xf numFmtId="0" fontId="0" fillId="0" borderId="15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B30" sqref="B30"/>
    </sheetView>
  </sheetViews>
  <sheetFormatPr defaultRowHeight="15" x14ac:dyDescent="0.25"/>
  <cols>
    <col min="1" max="1" width="10" customWidth="1"/>
    <col min="2" max="2" width="82.5703125" customWidth="1"/>
    <col min="3" max="3" width="6.7109375" customWidth="1"/>
    <col min="4" max="4" width="15.42578125" customWidth="1"/>
    <col min="5" max="5" width="17.5703125" customWidth="1"/>
    <col min="7" max="7" width="15.85546875" customWidth="1"/>
    <col min="8" max="8" width="19" customWidth="1"/>
  </cols>
  <sheetData>
    <row r="1" spans="1:8" ht="16.5" thickBot="1" x14ac:dyDescent="0.3">
      <c r="A1" s="28" t="s">
        <v>51</v>
      </c>
    </row>
    <row r="2" spans="1:8" ht="51.75" customHeight="1" thickBot="1" x14ac:dyDescent="0.3">
      <c r="A2" s="9" t="s">
        <v>44</v>
      </c>
      <c r="B2" s="10" t="s">
        <v>45</v>
      </c>
      <c r="C2" s="11" t="s">
        <v>38</v>
      </c>
      <c r="D2" s="11" t="s">
        <v>39</v>
      </c>
      <c r="E2" s="11" t="s">
        <v>40</v>
      </c>
      <c r="F2" s="11" t="s">
        <v>41</v>
      </c>
      <c r="G2" s="11" t="s">
        <v>42</v>
      </c>
      <c r="H2" s="12" t="s">
        <v>43</v>
      </c>
    </row>
    <row r="3" spans="1:8" x14ac:dyDescent="0.25">
      <c r="A3" s="7" t="s">
        <v>1</v>
      </c>
      <c r="B3" s="8" t="s">
        <v>0</v>
      </c>
      <c r="C3" s="15">
        <v>1</v>
      </c>
      <c r="D3" s="19"/>
      <c r="E3" s="13">
        <f>C3*D3</f>
        <v>0</v>
      </c>
      <c r="F3" s="16">
        <v>0.21</v>
      </c>
      <c r="G3" s="13">
        <f>E3*F3</f>
        <v>0</v>
      </c>
      <c r="H3" s="18">
        <f>E3+G3</f>
        <v>0</v>
      </c>
    </row>
    <row r="4" spans="1:8" x14ac:dyDescent="0.25">
      <c r="A4" s="4" t="s">
        <v>2</v>
      </c>
      <c r="B4" s="3" t="s">
        <v>20</v>
      </c>
      <c r="C4" s="2">
        <v>1</v>
      </c>
      <c r="D4" s="20"/>
      <c r="E4" s="13">
        <f t="shared" ref="E4:E21" si="0">C4*D4</f>
        <v>0</v>
      </c>
      <c r="F4" s="17">
        <v>0.21</v>
      </c>
      <c r="G4" s="13">
        <f t="shared" ref="G4:G21" si="1">E4*F4</f>
        <v>0</v>
      </c>
      <c r="H4" s="18">
        <f t="shared" ref="H4:H22" si="2">E4+G4</f>
        <v>0</v>
      </c>
    </row>
    <row r="5" spans="1:8" x14ac:dyDescent="0.25">
      <c r="A5" s="4" t="s">
        <v>3</v>
      </c>
      <c r="B5" s="3" t="s">
        <v>21</v>
      </c>
      <c r="C5" s="2">
        <v>1</v>
      </c>
      <c r="D5" s="20"/>
      <c r="E5" s="13">
        <f t="shared" si="0"/>
        <v>0</v>
      </c>
      <c r="F5" s="17">
        <v>0.21</v>
      </c>
      <c r="G5" s="13">
        <f t="shared" si="1"/>
        <v>0</v>
      </c>
      <c r="H5" s="18">
        <f t="shared" si="2"/>
        <v>0</v>
      </c>
    </row>
    <row r="6" spans="1:8" x14ac:dyDescent="0.25">
      <c r="A6" s="4" t="s">
        <v>4</v>
      </c>
      <c r="B6" s="3" t="s">
        <v>22</v>
      </c>
      <c r="C6" s="2">
        <v>1</v>
      </c>
      <c r="D6" s="20"/>
      <c r="E6" s="13">
        <f t="shared" si="0"/>
        <v>0</v>
      </c>
      <c r="F6" s="17">
        <v>0.21</v>
      </c>
      <c r="G6" s="13">
        <f t="shared" si="1"/>
        <v>0</v>
      </c>
      <c r="H6" s="18">
        <f t="shared" si="2"/>
        <v>0</v>
      </c>
    </row>
    <row r="7" spans="1:8" x14ac:dyDescent="0.25">
      <c r="A7" s="4" t="s">
        <v>5</v>
      </c>
      <c r="B7" s="3" t="s">
        <v>23</v>
      </c>
      <c r="C7" s="2">
        <v>1</v>
      </c>
      <c r="D7" s="20"/>
      <c r="E7" s="13">
        <f t="shared" si="0"/>
        <v>0</v>
      </c>
      <c r="F7" s="17">
        <v>0.21</v>
      </c>
      <c r="G7" s="13">
        <f t="shared" si="1"/>
        <v>0</v>
      </c>
      <c r="H7" s="18">
        <f t="shared" si="2"/>
        <v>0</v>
      </c>
    </row>
    <row r="8" spans="1:8" x14ac:dyDescent="0.25">
      <c r="A8" s="4" t="s">
        <v>6</v>
      </c>
      <c r="B8" s="3" t="s">
        <v>24</v>
      </c>
      <c r="C8" s="2">
        <v>1</v>
      </c>
      <c r="D8" s="20"/>
      <c r="E8" s="13">
        <f t="shared" si="0"/>
        <v>0</v>
      </c>
      <c r="F8" s="17">
        <v>0.21</v>
      </c>
      <c r="G8" s="13">
        <f t="shared" si="1"/>
        <v>0</v>
      </c>
      <c r="H8" s="18">
        <f t="shared" si="2"/>
        <v>0</v>
      </c>
    </row>
    <row r="9" spans="1:8" x14ac:dyDescent="0.25">
      <c r="A9" s="4" t="s">
        <v>7</v>
      </c>
      <c r="B9" s="3" t="s">
        <v>25</v>
      </c>
      <c r="C9" s="2">
        <v>1</v>
      </c>
      <c r="D9" s="20"/>
      <c r="E9" s="13">
        <f t="shared" si="0"/>
        <v>0</v>
      </c>
      <c r="F9" s="17">
        <v>0.21</v>
      </c>
      <c r="G9" s="13">
        <f t="shared" si="1"/>
        <v>0</v>
      </c>
      <c r="H9" s="18">
        <f t="shared" si="2"/>
        <v>0</v>
      </c>
    </row>
    <row r="10" spans="1:8" x14ac:dyDescent="0.25">
      <c r="A10" s="4" t="s">
        <v>8</v>
      </c>
      <c r="B10" s="3" t="s">
        <v>26</v>
      </c>
      <c r="C10" s="2">
        <v>1</v>
      </c>
      <c r="D10" s="20"/>
      <c r="E10" s="13">
        <f t="shared" si="0"/>
        <v>0</v>
      </c>
      <c r="F10" s="17">
        <v>0.21</v>
      </c>
      <c r="G10" s="13">
        <f t="shared" si="1"/>
        <v>0</v>
      </c>
      <c r="H10" s="18">
        <f t="shared" si="2"/>
        <v>0</v>
      </c>
    </row>
    <row r="11" spans="1:8" x14ac:dyDescent="0.25">
      <c r="A11" s="4" t="s">
        <v>9</v>
      </c>
      <c r="B11" s="3" t="s">
        <v>27</v>
      </c>
      <c r="C11" s="2">
        <v>1</v>
      </c>
      <c r="D11" s="20"/>
      <c r="E11" s="13">
        <f t="shared" si="0"/>
        <v>0</v>
      </c>
      <c r="F11" s="17">
        <v>0.21</v>
      </c>
      <c r="G11" s="13">
        <f t="shared" si="1"/>
        <v>0</v>
      </c>
      <c r="H11" s="18">
        <f t="shared" si="2"/>
        <v>0</v>
      </c>
    </row>
    <row r="12" spans="1:8" x14ac:dyDescent="0.25">
      <c r="A12" s="4" t="s">
        <v>10</v>
      </c>
      <c r="B12" s="3" t="s">
        <v>28</v>
      </c>
      <c r="C12" s="2">
        <v>1</v>
      </c>
      <c r="D12" s="20"/>
      <c r="E12" s="13">
        <f t="shared" si="0"/>
        <v>0</v>
      </c>
      <c r="F12" s="17">
        <v>0.21</v>
      </c>
      <c r="G12" s="13">
        <f t="shared" si="1"/>
        <v>0</v>
      </c>
      <c r="H12" s="18">
        <f t="shared" si="2"/>
        <v>0</v>
      </c>
    </row>
    <row r="13" spans="1:8" x14ac:dyDescent="0.25">
      <c r="A13" s="4" t="s">
        <v>11</v>
      </c>
      <c r="B13" s="3" t="s">
        <v>29</v>
      </c>
      <c r="C13" s="2">
        <v>1</v>
      </c>
      <c r="D13" s="20"/>
      <c r="E13" s="13">
        <f t="shared" si="0"/>
        <v>0</v>
      </c>
      <c r="F13" s="17">
        <v>0.21</v>
      </c>
      <c r="G13" s="13">
        <f t="shared" si="1"/>
        <v>0</v>
      </c>
      <c r="H13" s="18">
        <f t="shared" si="2"/>
        <v>0</v>
      </c>
    </row>
    <row r="14" spans="1:8" x14ac:dyDescent="0.25">
      <c r="A14" s="4" t="s">
        <v>12</v>
      </c>
      <c r="B14" s="3" t="s">
        <v>30</v>
      </c>
      <c r="C14" s="2">
        <v>1</v>
      </c>
      <c r="D14" s="20"/>
      <c r="E14" s="13">
        <f t="shared" si="0"/>
        <v>0</v>
      </c>
      <c r="F14" s="17">
        <v>0.21</v>
      </c>
      <c r="G14" s="13">
        <f t="shared" si="1"/>
        <v>0</v>
      </c>
      <c r="H14" s="18">
        <f t="shared" si="2"/>
        <v>0</v>
      </c>
    </row>
    <row r="15" spans="1:8" x14ac:dyDescent="0.25">
      <c r="A15" s="4" t="s">
        <v>13</v>
      </c>
      <c r="B15" s="3" t="s">
        <v>31</v>
      </c>
      <c r="C15" s="2">
        <v>1</v>
      </c>
      <c r="D15" s="20"/>
      <c r="E15" s="13">
        <f t="shared" si="0"/>
        <v>0</v>
      </c>
      <c r="F15" s="17">
        <v>0.21</v>
      </c>
      <c r="G15" s="13">
        <f t="shared" si="1"/>
        <v>0</v>
      </c>
      <c r="H15" s="18">
        <f t="shared" si="2"/>
        <v>0</v>
      </c>
    </row>
    <row r="16" spans="1:8" x14ac:dyDescent="0.25">
      <c r="A16" s="4" t="s">
        <v>14</v>
      </c>
      <c r="B16" s="3" t="s">
        <v>32</v>
      </c>
      <c r="C16" s="2">
        <v>1</v>
      </c>
      <c r="D16" s="20"/>
      <c r="E16" s="13">
        <f t="shared" si="0"/>
        <v>0</v>
      </c>
      <c r="F16" s="17">
        <v>0.21</v>
      </c>
      <c r="G16" s="13">
        <f t="shared" si="1"/>
        <v>0</v>
      </c>
      <c r="H16" s="18">
        <f t="shared" si="2"/>
        <v>0</v>
      </c>
    </row>
    <row r="17" spans="1:8" x14ac:dyDescent="0.25">
      <c r="A17" s="4" t="s">
        <v>15</v>
      </c>
      <c r="B17" s="3" t="s">
        <v>33</v>
      </c>
      <c r="C17" s="2">
        <v>1</v>
      </c>
      <c r="D17" s="20"/>
      <c r="E17" s="13">
        <f t="shared" si="0"/>
        <v>0</v>
      </c>
      <c r="F17" s="17">
        <v>0.21</v>
      </c>
      <c r="G17" s="13">
        <f t="shared" si="1"/>
        <v>0</v>
      </c>
      <c r="H17" s="18">
        <f t="shared" si="2"/>
        <v>0</v>
      </c>
    </row>
    <row r="18" spans="1:8" x14ac:dyDescent="0.25">
      <c r="A18" s="4" t="s">
        <v>16</v>
      </c>
      <c r="B18" s="3" t="s">
        <v>34</v>
      </c>
      <c r="C18" s="2">
        <v>1</v>
      </c>
      <c r="D18" s="20"/>
      <c r="E18" s="13">
        <f t="shared" si="0"/>
        <v>0</v>
      </c>
      <c r="F18" s="17">
        <v>0.21</v>
      </c>
      <c r="G18" s="13">
        <f t="shared" si="1"/>
        <v>0</v>
      </c>
      <c r="H18" s="18">
        <f t="shared" si="2"/>
        <v>0</v>
      </c>
    </row>
    <row r="19" spans="1:8" x14ac:dyDescent="0.25">
      <c r="A19" s="4" t="s">
        <v>17</v>
      </c>
      <c r="B19" s="3" t="s">
        <v>35</v>
      </c>
      <c r="C19" s="2">
        <v>1</v>
      </c>
      <c r="D19" s="20"/>
      <c r="E19" s="13">
        <f t="shared" si="0"/>
        <v>0</v>
      </c>
      <c r="F19" s="17">
        <v>0.21</v>
      </c>
      <c r="G19" s="13">
        <f t="shared" si="1"/>
        <v>0</v>
      </c>
      <c r="H19" s="18">
        <f t="shared" si="2"/>
        <v>0</v>
      </c>
    </row>
    <row r="20" spans="1:8" x14ac:dyDescent="0.25">
      <c r="A20" s="4" t="s">
        <v>18</v>
      </c>
      <c r="B20" s="3" t="s">
        <v>36</v>
      </c>
      <c r="C20" s="2">
        <v>1</v>
      </c>
      <c r="D20" s="20"/>
      <c r="E20" s="13">
        <f t="shared" si="0"/>
        <v>0</v>
      </c>
      <c r="F20" s="17">
        <v>0.21</v>
      </c>
      <c r="G20" s="13">
        <f t="shared" si="1"/>
        <v>0</v>
      </c>
      <c r="H20" s="18">
        <f t="shared" si="2"/>
        <v>0</v>
      </c>
    </row>
    <row r="21" spans="1:8" x14ac:dyDescent="0.25">
      <c r="A21" s="4" t="s">
        <v>19</v>
      </c>
      <c r="B21" s="3" t="s">
        <v>37</v>
      </c>
      <c r="C21" s="2">
        <v>1</v>
      </c>
      <c r="D21" s="20"/>
      <c r="E21" s="13">
        <f t="shared" si="0"/>
        <v>0</v>
      </c>
      <c r="F21" s="17">
        <v>0.21</v>
      </c>
      <c r="G21" s="13">
        <f t="shared" si="1"/>
        <v>0</v>
      </c>
      <c r="H21" s="18">
        <f t="shared" si="2"/>
        <v>0</v>
      </c>
    </row>
    <row r="22" spans="1:8" ht="15.75" thickBot="1" x14ac:dyDescent="0.3">
      <c r="A22" s="5"/>
      <c r="B22" s="6"/>
      <c r="C22" s="6"/>
      <c r="D22" s="14"/>
      <c r="E22" s="14">
        <f>SUM(E3:E21)</f>
        <v>0</v>
      </c>
      <c r="F22" s="14"/>
      <c r="G22" s="14">
        <f>SUM(G3:G21)</f>
        <v>0</v>
      </c>
      <c r="H22" s="21">
        <f t="shared" si="2"/>
        <v>0</v>
      </c>
    </row>
    <row r="23" spans="1:8" ht="15.75" thickBot="1" x14ac:dyDescent="0.3">
      <c r="A23" s="1"/>
      <c r="B23" s="1"/>
      <c r="C23" s="1"/>
      <c r="D23" s="1"/>
      <c r="E23" s="1"/>
      <c r="F23" s="1"/>
      <c r="G23" s="1"/>
      <c r="H23" s="1"/>
    </row>
    <row r="24" spans="1:8" ht="15.75" thickBot="1" x14ac:dyDescent="0.3">
      <c r="A24" s="1"/>
      <c r="B24" s="22" t="s">
        <v>46</v>
      </c>
      <c r="C24" s="23"/>
      <c r="D24" s="23"/>
      <c r="E24" s="24"/>
      <c r="F24" s="25"/>
      <c r="G24" s="26">
        <f>E22</f>
        <v>0</v>
      </c>
      <c r="H24" s="1"/>
    </row>
    <row r="25" spans="1:8" ht="15.75" thickBot="1" x14ac:dyDescent="0.3">
      <c r="A25" s="1"/>
      <c r="B25" s="30" t="s">
        <v>47</v>
      </c>
      <c r="C25" s="31"/>
      <c r="D25" s="31"/>
      <c r="E25" s="31"/>
      <c r="F25" s="32"/>
      <c r="G25" s="27">
        <f>G22</f>
        <v>0</v>
      </c>
      <c r="H25" s="1"/>
    </row>
    <row r="26" spans="1:8" ht="15.75" thickBot="1" x14ac:dyDescent="0.3">
      <c r="A26" s="1"/>
      <c r="B26" s="30" t="s">
        <v>48</v>
      </c>
      <c r="C26" s="31"/>
      <c r="D26" s="31"/>
      <c r="E26" s="31"/>
      <c r="F26" s="32"/>
      <c r="G26" s="26">
        <f>H22</f>
        <v>0</v>
      </c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29" t="s">
        <v>49</v>
      </c>
      <c r="B28" s="1"/>
      <c r="C28" s="1"/>
      <c r="D28" s="1"/>
      <c r="E28" s="1"/>
      <c r="F28" s="1"/>
      <c r="G28" s="1"/>
      <c r="H28" s="1"/>
    </row>
    <row r="29" spans="1:8" x14ac:dyDescent="0.25">
      <c r="A29" s="1" t="s">
        <v>50</v>
      </c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</sheetData>
  <mergeCells count="2">
    <mergeCell ref="B25:F25"/>
    <mergeCell ref="B26:F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Junek</dc:creator>
  <cp:lastModifiedBy>Zdeněk Kohoutek</cp:lastModifiedBy>
  <dcterms:created xsi:type="dcterms:W3CDTF">2020-04-06T08:49:43Z</dcterms:created>
  <dcterms:modified xsi:type="dcterms:W3CDTF">2020-05-11T11:12:57Z</dcterms:modified>
</cp:coreProperties>
</file>