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28800" windowHeight="12300" activeTab="0"/>
  </bookViews>
  <sheets>
    <sheet name="List1" sheetId="1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<sst xmlns="http://schemas.openxmlformats.org/spreadsheetml/2006/main" count="60" uniqueCount="50">
  <si>
    <t>Položkový soupis prací a dodávek</t>
  </si>
  <si>
    <t>S:</t>
  </si>
  <si>
    <t>TRANSAT/N013_II</t>
  </si>
  <si>
    <t>ZÁMEK PARDUBICE - VYUŽITÍ A OBNOVA ZÁMECKÝCH EXTERIÉRŮ A INTERIÉRŮ_II</t>
  </si>
  <si>
    <t>O:</t>
  </si>
  <si>
    <t>01_II</t>
  </si>
  <si>
    <t>PERNŠTEJNSKÁ REZIDENCE - NEJSTARŠÍ RENESANCE V ČECHÁCH</t>
  </si>
  <si>
    <t>R:</t>
  </si>
  <si>
    <t>01_04</t>
  </si>
  <si>
    <t>P.č.</t>
  </si>
  <si>
    <t>Číslo položky</t>
  </si>
  <si>
    <t>Název položky</t>
  </si>
  <si>
    <t>MJ</t>
  </si>
  <si>
    <t>množství</t>
  </si>
  <si>
    <t>cena / MJ</t>
  </si>
  <si>
    <t>celkem</t>
  </si>
  <si>
    <t>Ceník, kapitola</t>
  </si>
  <si>
    <t>Poznámka uchazeče</t>
  </si>
  <si>
    <t>Díl:</t>
  </si>
  <si>
    <t>M_Exp</t>
  </si>
  <si>
    <t>Exponáty a interaktivní prvky</t>
  </si>
  <si>
    <t>eE04,eE05,eE06,eE07</t>
  </si>
  <si>
    <t>Atypické výrobky - haptické modely stavebního vývoje zámku z kombinace materiálů - masivního dřeva a plexiskla, podsvíceno dle projektu osvětlení, výroba dle předloh eA.10 a 3D CAD modelu eA.41,</t>
  </si>
  <si>
    <t>ks</t>
  </si>
  <si>
    <t>modely s podstavou a okolním terénem, rozměr podstavy - 0,49 x 0,76 m, měřítko modelu 1: 150, včetně instalace a ukotvení na podstavu eT.24</t>
  </si>
  <si>
    <t>materiál: kombinace dvou materiálů - masivní akátové dřevo a masivní plexisklo - nevrstvené, bez dutin</t>
  </si>
  <si>
    <t>dřevo opracováno CNC frézou, voskováno; vysoká odolnost proti poškození</t>
  </si>
  <si>
    <t>součástí položky je dodávka a montáž</t>
  </si>
  <si>
    <t xml:space="preserve">viz technická specifikace : </t>
  </si>
  <si>
    <t/>
  </si>
  <si>
    <t>4</t>
  </si>
  <si>
    <t>eE10,eE11</t>
  </si>
  <si>
    <t>Atypický výrobek, haptické modely podoby městských domů - pozdně gotické po roce 1507 eE.10 a renesanční po roce 1538 eE.11, model v měřítku 1:20, celkový rozměr podstavy 0,5 x 1,5 m, zpracováno na základě eA.13 a 3D CAD modelu eA.46</t>
  </si>
  <si>
    <t xml:space="preserve">- model bude proveden v řezu objektem – ve 2/3 šířky : </t>
  </si>
  <si>
    <t>- modely budou doplněny jednoduchým popsaným půdorysem (označení místností)</t>
  </si>
  <si>
    <t>materiál: tvrdé dřevo, vysoká odolnost proti poškození</t>
  </si>
  <si>
    <t>2</t>
  </si>
  <si>
    <t>eE16</t>
  </si>
  <si>
    <t>Atypický výrobek - urbanisticko architektonický dřevěný model Pardubic a okolí k pol. 16. století; včetně podložky s reliéfem terénu, podložka tvaru dvou spojených kruhů, rozměr 2,94 x 2,08, frézováno CNC z masivního dřeva dle podkladu eA.14 a 3D CAD modelu eA.45</t>
  </si>
  <si>
    <t>VÝKRES C-14</t>
  </si>
  <si>
    <t>měřítko 1:500, výrobu nutno zkoordinovat s podstavou eT.21, kotvení hotového modelu v rámci prvku eT.21, včetně montáže a sestavení</t>
  </si>
  <si>
    <t>materiál: masivní tvrdé dřevo, model natřen světlou lazurou, vybroušeno do hladka, voskováno</t>
  </si>
  <si>
    <t>1</t>
  </si>
  <si>
    <t>Celkem za objekt</t>
  </si>
  <si>
    <t>eA46</t>
  </si>
  <si>
    <t>autorské dílo architektonické - vytvoření 2 ks 3D CAD modelů městských domů - 1x renesanční a 1x gotické fáze, podklad pro tvorbu fyzických modelů eE.10 a eE.11, modely zobrazeny v řezu objektem v měřítku 1:20, vytvořeno dle 2D podkladů eA.13</t>
  </si>
  <si>
    <t>soubor</t>
  </si>
  <si>
    <t>viz technická specifikace</t>
  </si>
  <si>
    <t>forma odevzdání: v digitální podobě, viz technická specifikace</t>
  </si>
  <si>
    <t>EXPONÁTY - MODELY</t>
  </si>
</sst>
</file>

<file path=xl/styles.xml><?xml version="1.0" encoding="utf-8"?>
<styleSheet xmlns="http://schemas.openxmlformats.org/spreadsheetml/2006/main">
  <numFmts count="1">
    <numFmt numFmtId="164" formatCode="#,##0.000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color indexed="12"/>
      <name val="Arial CE"/>
      <family val="2"/>
    </font>
    <font>
      <sz val="8"/>
      <color indexed="17"/>
      <name val="Arial CE"/>
      <family val="2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/>
      <right style="thin"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 style="thin"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1" xfId="0" applyBorder="1"/>
    <xf numFmtId="49" fontId="0" fillId="0" borderId="2" xfId="0" applyNumberFormat="1" applyBorder="1"/>
    <xf numFmtId="49" fontId="0" fillId="0" borderId="2" xfId="0" applyNumberFormat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0" fillId="0" borderId="5" xfId="0" applyNumberFormat="1" applyBorder="1"/>
    <xf numFmtId="49" fontId="0" fillId="0" borderId="5" xfId="0" applyNumberFormat="1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7" xfId="0" applyFill="1" applyBorder="1"/>
    <xf numFmtId="49" fontId="0" fillId="2" borderId="8" xfId="0" applyNumberFormat="1" applyFill="1" applyBorder="1"/>
    <xf numFmtId="49" fontId="0" fillId="2" borderId="8" xfId="0" applyNumberFormat="1" applyFill="1" applyBorder="1" applyAlignment="1">
      <alignment wrapText="1"/>
    </xf>
    <xf numFmtId="0" fontId="0" fillId="2" borderId="8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49" fontId="0" fillId="0" borderId="0" xfId="0" applyNumberFormat="1"/>
    <xf numFmtId="49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0" fillId="2" borderId="10" xfId="0" applyFill="1" applyBorder="1" applyAlignment="1">
      <alignment vertical="top"/>
    </xf>
    <xf numFmtId="49" fontId="0" fillId="2" borderId="11" xfId="0" applyNumberFormat="1" applyFill="1" applyBorder="1" applyAlignment="1">
      <alignment vertical="top"/>
    </xf>
    <xf numFmtId="49" fontId="0" fillId="2" borderId="11" xfId="0" applyNumberFormat="1" applyFill="1" applyBorder="1" applyAlignment="1">
      <alignment vertical="top" wrapText="1"/>
    </xf>
    <xf numFmtId="0" fontId="0" fillId="2" borderId="11" xfId="0" applyFill="1" applyBorder="1" applyAlignment="1">
      <alignment horizontal="center" vertical="top"/>
    </xf>
    <xf numFmtId="0" fontId="0" fillId="2" borderId="11" xfId="0" applyFill="1" applyBorder="1" applyAlignment="1">
      <alignment vertical="top"/>
    </xf>
    <xf numFmtId="0" fontId="0" fillId="2" borderId="12" xfId="0" applyFill="1" applyBorder="1" applyAlignment="1">
      <alignment vertical="top"/>
    </xf>
    <xf numFmtId="0" fontId="0" fillId="2" borderId="13" xfId="0" applyFill="1" applyBorder="1" applyAlignment="1">
      <alignment vertical="top"/>
    </xf>
    <xf numFmtId="49" fontId="0" fillId="2" borderId="14" xfId="0" applyNumberFormat="1" applyFill="1" applyBorder="1" applyAlignment="1">
      <alignment vertical="top"/>
    </xf>
    <xf numFmtId="0" fontId="0" fillId="2" borderId="15" xfId="0" applyFill="1" applyBorder="1" applyAlignment="1">
      <alignment vertical="top"/>
    </xf>
    <xf numFmtId="0" fontId="0" fillId="2" borderId="16" xfId="0" applyNumberFormat="1" applyFill="1" applyBorder="1" applyAlignment="1">
      <alignment vertical="top"/>
    </xf>
    <xf numFmtId="0" fontId="0" fillId="2" borderId="17" xfId="0" applyNumberFormat="1" applyFill="1" applyBorder="1" applyAlignment="1">
      <alignment horizontal="left" vertical="top" wrapText="1"/>
    </xf>
    <xf numFmtId="0" fontId="0" fillId="2" borderId="17" xfId="0" applyFill="1" applyBorder="1" applyAlignment="1">
      <alignment horizontal="center" vertical="top" shrinkToFit="1"/>
    </xf>
    <xf numFmtId="164" fontId="0" fillId="2" borderId="17" xfId="0" applyNumberFormat="1" applyFill="1" applyBorder="1" applyAlignment="1">
      <alignment vertical="top" shrinkToFit="1"/>
    </xf>
    <xf numFmtId="0" fontId="3" fillId="0" borderId="18" xfId="0" applyFont="1" applyBorder="1" applyAlignment="1">
      <alignment vertical="top"/>
    </xf>
    <xf numFmtId="0" fontId="3" fillId="0" borderId="19" xfId="0" applyNumberFormat="1" applyFont="1" applyBorder="1" applyAlignment="1">
      <alignment vertical="top"/>
    </xf>
    <xf numFmtId="0" fontId="4" fillId="0" borderId="20" xfId="0" applyNumberFormat="1" applyFont="1" applyBorder="1" applyAlignment="1">
      <alignment horizontal="left" vertical="top" wrapText="1"/>
    </xf>
    <xf numFmtId="0" fontId="4" fillId="0" borderId="20" xfId="0" applyFont="1" applyBorder="1" applyAlignment="1">
      <alignment horizontal="center" vertical="top" shrinkToFit="1"/>
    </xf>
    <xf numFmtId="164" fontId="4" fillId="0" borderId="20" xfId="0" applyNumberFormat="1" applyFont="1" applyBorder="1" applyAlignment="1">
      <alignment vertical="top" shrinkToFit="1"/>
    </xf>
    <xf numFmtId="4" fontId="4" fillId="3" borderId="20" xfId="0" applyNumberFormat="1" applyFont="1" applyFill="1" applyBorder="1" applyAlignment="1" applyProtection="1">
      <alignment vertical="top" shrinkToFit="1"/>
      <protection locked="0"/>
    </xf>
    <xf numFmtId="4" fontId="4" fillId="0" borderId="20" xfId="0" applyNumberFormat="1" applyFont="1" applyBorder="1" applyAlignment="1">
      <alignment vertical="top" shrinkToFit="1"/>
    </xf>
    <xf numFmtId="0" fontId="4" fillId="0" borderId="18" xfId="0" applyFont="1" applyBorder="1" applyAlignment="1">
      <alignment vertical="top"/>
    </xf>
    <xf numFmtId="0" fontId="4" fillId="0" borderId="19" xfId="0" applyNumberFormat="1" applyFont="1" applyBorder="1" applyAlignment="1">
      <alignment vertical="top"/>
    </xf>
    <xf numFmtId="0" fontId="4" fillId="0" borderId="20" xfId="0" applyNumberFormat="1" applyFont="1" applyBorder="1" applyAlignment="1" quotePrefix="1">
      <alignment horizontal="left" vertical="top" wrapText="1"/>
    </xf>
    <xf numFmtId="0" fontId="5" fillId="0" borderId="20" xfId="0" applyNumberFormat="1" applyFont="1" applyBorder="1" applyAlignment="1">
      <alignment horizontal="center" vertical="top" wrapText="1" shrinkToFit="1"/>
    </xf>
    <xf numFmtId="164" fontId="5" fillId="0" borderId="20" xfId="0" applyNumberFormat="1" applyFont="1" applyBorder="1" applyAlignment="1">
      <alignment vertical="top" wrapText="1" shrinkToFit="1"/>
    </xf>
    <xf numFmtId="0" fontId="5" fillId="0" borderId="20" xfId="0" applyNumberFormat="1" applyFont="1" applyBorder="1" applyAlignment="1" quotePrefix="1">
      <alignment horizontal="left" vertical="top" wrapText="1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21" xfId="0" applyNumberFormat="1" applyBorder="1" applyAlignment="1">
      <alignment horizontal="left" vertical="top"/>
    </xf>
    <xf numFmtId="0" fontId="0" fillId="0" borderId="20" xfId="0" applyBorder="1" applyAlignment="1">
      <alignment horizontal="center" vertical="top"/>
    </xf>
    <xf numFmtId="0" fontId="0" fillId="0" borderId="20" xfId="0" applyBorder="1" applyAlignment="1">
      <alignment vertical="top"/>
    </xf>
    <xf numFmtId="0" fontId="7" fillId="2" borderId="0" xfId="0" applyFont="1" applyFill="1" applyBorder="1"/>
    <xf numFmtId="49" fontId="7" fillId="2" borderId="0" xfId="0" applyNumberFormat="1" applyFont="1" applyFill="1" applyBorder="1"/>
    <xf numFmtId="49" fontId="7" fillId="2" borderId="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4" fontId="7" fillId="2" borderId="0" xfId="0" applyNumberFormat="1" applyFont="1" applyFill="1" applyBorder="1"/>
    <xf numFmtId="0" fontId="6" fillId="0" borderId="19" xfId="0" applyNumberFormat="1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vertical="top" wrapText="1" shrinkToFit="1"/>
    </xf>
    <xf numFmtId="164" fontId="6" fillId="0" borderId="0" xfId="0" applyNumberFormat="1" applyFont="1" applyBorder="1" applyAlignment="1">
      <alignment vertical="top" wrapText="1" shrinkToFit="1"/>
    </xf>
    <xf numFmtId="4" fontId="6" fillId="0" borderId="0" xfId="0" applyNumberFormat="1" applyFont="1" applyBorder="1" applyAlignment="1">
      <alignment vertical="top" wrapText="1" shrinkToFit="1"/>
    </xf>
    <xf numFmtId="4" fontId="6" fillId="0" borderId="21" xfId="0" applyNumberFormat="1" applyFont="1" applyBorder="1" applyAlignment="1">
      <alignment vertical="top" wrapText="1" shrinkToFit="1"/>
    </xf>
    <xf numFmtId="0" fontId="4" fillId="3" borderId="19" xfId="0" applyNumberFormat="1" applyFont="1" applyFill="1" applyBorder="1" applyAlignment="1" applyProtection="1">
      <alignment horizontal="left" vertical="top" wrapText="1"/>
      <protection locked="0"/>
    </xf>
    <xf numFmtId="49" fontId="4" fillId="3" borderId="0" xfId="0" applyNumberFormat="1" applyFont="1" applyFill="1" applyBorder="1" applyAlignment="1" applyProtection="1">
      <alignment vertical="top" shrinkToFit="1"/>
      <protection locked="0"/>
    </xf>
    <xf numFmtId="164" fontId="4" fillId="3" borderId="0" xfId="0" applyNumberFormat="1" applyFont="1" applyFill="1" applyBorder="1" applyAlignment="1" applyProtection="1">
      <alignment vertical="top" shrinkToFit="1"/>
      <protection locked="0"/>
    </xf>
    <xf numFmtId="4" fontId="4" fillId="3" borderId="0" xfId="0" applyNumberFormat="1" applyFont="1" applyFill="1" applyBorder="1" applyAlignment="1" applyProtection="1">
      <alignment vertical="top" shrinkToFit="1"/>
      <protection locked="0"/>
    </xf>
    <xf numFmtId="4" fontId="4" fillId="3" borderId="21" xfId="0" applyNumberFormat="1" applyFont="1" applyFill="1" applyBorder="1" applyAlignment="1" applyProtection="1">
      <alignment vertical="top" shrinkToFi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2" borderId="22" xfId="0" applyFill="1" applyBorder="1" applyAlignment="1">
      <alignment vertical="top" wrapText="1"/>
    </xf>
    <xf numFmtId="0" fontId="0" fillId="2" borderId="22" xfId="0" applyFill="1" applyBorder="1" applyAlignment="1">
      <alignment vertical="top"/>
    </xf>
    <xf numFmtId="164" fontId="0" fillId="2" borderId="22" xfId="0" applyNumberFormat="1" applyFill="1" applyBorder="1" applyAlignment="1">
      <alignment vertical="top"/>
    </xf>
    <xf numFmtId="4" fontId="0" fillId="2" borderId="22" xfId="0" applyNumberFormat="1" applyFill="1" applyBorder="1" applyAlignment="1">
      <alignment vertical="top"/>
    </xf>
    <xf numFmtId="4" fontId="0" fillId="2" borderId="23" xfId="0" applyNumberFormat="1" applyFill="1" applyBorder="1" applyAlignment="1">
      <alignment vertical="top" shrinkToFit="1"/>
    </xf>
    <xf numFmtId="4" fontId="0" fillId="2" borderId="24" xfId="0" applyNumberFormat="1" applyFill="1" applyBorder="1" applyAlignment="1">
      <alignment vertical="top" shrinkToFit="1"/>
    </xf>
    <xf numFmtId="0" fontId="3" fillId="0" borderId="19" xfId="0" applyNumberFormat="1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22">
      <selection activeCell="C31" sqref="C31"/>
    </sheetView>
  </sheetViews>
  <sheetFormatPr defaultColWidth="9.140625" defaultRowHeight="15"/>
  <cols>
    <col min="1" max="1" width="4.421875" style="0" bestFit="1" customWidth="1"/>
    <col min="2" max="2" width="16.8515625" style="0" bestFit="1" customWidth="1"/>
    <col min="3" max="3" width="63.7109375" style="0" customWidth="1"/>
    <col min="4" max="4" width="6.00390625" style="0" bestFit="1" customWidth="1"/>
    <col min="5" max="5" width="8.28125" style="0" bestFit="1" customWidth="1"/>
    <col min="6" max="6" width="9.140625" style="0" bestFit="1" customWidth="1"/>
    <col min="7" max="7" width="11.7109375" style="0" bestFit="1" customWidth="1"/>
  </cols>
  <sheetData>
    <row r="1" spans="1:7" ht="16.5" thickBot="1">
      <c r="A1" s="68" t="s">
        <v>0</v>
      </c>
      <c r="B1" s="68"/>
      <c r="C1" s="69"/>
      <c r="D1" s="68"/>
      <c r="E1" s="68"/>
      <c r="F1" s="68"/>
      <c r="G1" s="68"/>
    </row>
    <row r="2" spans="1:7" ht="30.75" thickTop="1">
      <c r="A2" s="1" t="s">
        <v>1</v>
      </c>
      <c r="B2" s="2" t="s">
        <v>2</v>
      </c>
      <c r="C2" s="3" t="s">
        <v>3</v>
      </c>
      <c r="D2" s="4"/>
      <c r="E2" s="5"/>
      <c r="F2" s="5"/>
      <c r="G2" s="6"/>
    </row>
    <row r="3" spans="1:7" ht="15">
      <c r="A3" s="7" t="s">
        <v>4</v>
      </c>
      <c r="B3" s="8" t="s">
        <v>5</v>
      </c>
      <c r="C3" s="9" t="s">
        <v>6</v>
      </c>
      <c r="D3" s="10"/>
      <c r="E3" s="11"/>
      <c r="F3" s="11"/>
      <c r="G3" s="12"/>
    </row>
    <row r="4" spans="1:7" ht="15.75" thickBot="1">
      <c r="A4" s="13" t="s">
        <v>7</v>
      </c>
      <c r="B4" s="14" t="s">
        <v>8</v>
      </c>
      <c r="C4" s="15" t="s">
        <v>49</v>
      </c>
      <c r="D4" s="16"/>
      <c r="E4" s="17"/>
      <c r="F4" s="17"/>
      <c r="G4" s="18"/>
    </row>
    <row r="5" spans="2:4" ht="16.5" thickBot="1" thickTop="1">
      <c r="B5" s="19"/>
      <c r="C5" s="20"/>
      <c r="D5" s="21"/>
    </row>
    <row r="6" spans="1:7" ht="16.5" thickBot="1" thickTop="1">
      <c r="A6" s="22" t="s">
        <v>9</v>
      </c>
      <c r="B6" s="23" t="s">
        <v>10</v>
      </c>
      <c r="C6" s="24" t="s">
        <v>11</v>
      </c>
      <c r="D6" s="25" t="s">
        <v>12</v>
      </c>
      <c r="E6" s="26" t="s">
        <v>13</v>
      </c>
      <c r="F6" s="27" t="s">
        <v>14</v>
      </c>
      <c r="G6" s="22" t="s">
        <v>15</v>
      </c>
    </row>
    <row r="7" spans="1:7" ht="15">
      <c r="A7" s="28"/>
      <c r="B7" s="29" t="s">
        <v>16</v>
      </c>
      <c r="C7" s="70" t="s">
        <v>17</v>
      </c>
      <c r="D7" s="71"/>
      <c r="E7" s="72"/>
      <c r="F7" s="73"/>
      <c r="G7" s="73"/>
    </row>
    <row r="8" spans="1:7" ht="15">
      <c r="A8" s="30" t="s">
        <v>18</v>
      </c>
      <c r="B8" s="31" t="s">
        <v>19</v>
      </c>
      <c r="C8" s="32" t="s">
        <v>20</v>
      </c>
      <c r="D8" s="33"/>
      <c r="E8" s="34"/>
      <c r="F8" s="74">
        <f>SUM(G9:G39)</f>
        <v>0</v>
      </c>
      <c r="G8" s="75"/>
    </row>
    <row r="9" spans="1:7" ht="33.75">
      <c r="A9" s="35">
        <v>2</v>
      </c>
      <c r="B9" s="36" t="s">
        <v>21</v>
      </c>
      <c r="C9" s="37" t="s">
        <v>22</v>
      </c>
      <c r="D9" s="38" t="s">
        <v>23</v>
      </c>
      <c r="E9" s="39">
        <v>4</v>
      </c>
      <c r="F9" s="40">
        <v>0</v>
      </c>
      <c r="G9" s="41">
        <f>ROUND(E9*F9,2)</f>
        <v>0</v>
      </c>
    </row>
    <row r="10" spans="1:7" ht="22.5">
      <c r="A10" s="42"/>
      <c r="B10" s="43"/>
      <c r="C10" s="44" t="s">
        <v>24</v>
      </c>
      <c r="D10" s="45"/>
      <c r="E10" s="46"/>
      <c r="F10" s="41"/>
      <c r="G10" s="41"/>
    </row>
    <row r="11" spans="1:7" ht="22.5">
      <c r="A11" s="42"/>
      <c r="B11" s="43"/>
      <c r="C11" s="44" t="s">
        <v>25</v>
      </c>
      <c r="D11" s="45"/>
      <c r="E11" s="46"/>
      <c r="F11" s="41"/>
      <c r="G11" s="41"/>
    </row>
    <row r="12" spans="1:7" ht="15">
      <c r="A12" s="42"/>
      <c r="B12" s="43"/>
      <c r="C12" s="44" t="s">
        <v>26</v>
      </c>
      <c r="D12" s="45"/>
      <c r="E12" s="46"/>
      <c r="F12" s="41"/>
      <c r="G12" s="41"/>
    </row>
    <row r="13" spans="1:7" ht="15">
      <c r="A13" s="42"/>
      <c r="B13" s="43"/>
      <c r="C13" s="47" t="s">
        <v>27</v>
      </c>
      <c r="D13" s="45"/>
      <c r="E13" s="46"/>
      <c r="F13" s="41"/>
      <c r="G13" s="41"/>
    </row>
    <row r="14" spans="1:7" ht="15">
      <c r="A14" s="42"/>
      <c r="B14" s="43"/>
      <c r="C14" s="47" t="s">
        <v>28</v>
      </c>
      <c r="D14" s="45"/>
      <c r="E14" s="46"/>
      <c r="F14" s="41"/>
      <c r="G14" s="41"/>
    </row>
    <row r="15" spans="1:7" ht="15">
      <c r="A15" s="42"/>
      <c r="B15" s="43"/>
      <c r="C15" s="47" t="s">
        <v>29</v>
      </c>
      <c r="D15" s="45"/>
      <c r="E15" s="46"/>
      <c r="F15" s="41"/>
      <c r="G15" s="41"/>
    </row>
    <row r="16" spans="1:7" ht="15">
      <c r="A16" s="42"/>
      <c r="B16" s="43"/>
      <c r="C16" s="47" t="s">
        <v>30</v>
      </c>
      <c r="D16" s="45"/>
      <c r="E16" s="46">
        <v>4</v>
      </c>
      <c r="F16" s="41"/>
      <c r="G16" s="41"/>
    </row>
    <row r="17" spans="1:7" ht="15">
      <c r="A17" s="42"/>
      <c r="B17" s="43"/>
      <c r="C17" s="63"/>
      <c r="D17" s="64"/>
      <c r="E17" s="65"/>
      <c r="F17" s="66"/>
      <c r="G17" s="67"/>
    </row>
    <row r="18" spans="1:7" ht="33.75">
      <c r="A18" s="35">
        <v>5</v>
      </c>
      <c r="B18" s="36" t="s">
        <v>31</v>
      </c>
      <c r="C18" s="37" t="s">
        <v>32</v>
      </c>
      <c r="D18" s="38" t="s">
        <v>23</v>
      </c>
      <c r="E18" s="39">
        <v>2</v>
      </c>
      <c r="F18" s="40">
        <v>0</v>
      </c>
      <c r="G18" s="41">
        <f>ROUND(E18*F18,2)</f>
        <v>0</v>
      </c>
    </row>
    <row r="19" spans="1:7" ht="15">
      <c r="A19" s="42"/>
      <c r="B19" s="43"/>
      <c r="C19" s="44" t="s">
        <v>33</v>
      </c>
      <c r="D19" s="45"/>
      <c r="E19" s="46"/>
      <c r="F19" s="41"/>
      <c r="G19" s="41"/>
    </row>
    <row r="20" spans="1:7" ht="15">
      <c r="A20" s="42"/>
      <c r="B20" s="43"/>
      <c r="C20" s="44" t="s">
        <v>34</v>
      </c>
      <c r="D20" s="45"/>
      <c r="E20" s="46"/>
      <c r="F20" s="41"/>
      <c r="G20" s="41"/>
    </row>
    <row r="21" spans="1:7" ht="15">
      <c r="A21" s="42"/>
      <c r="B21" s="43"/>
      <c r="C21" s="44" t="s">
        <v>35</v>
      </c>
      <c r="D21" s="45"/>
      <c r="E21" s="46"/>
      <c r="F21" s="41"/>
      <c r="G21" s="41"/>
    </row>
    <row r="22" spans="1:7" ht="15">
      <c r="A22" s="42"/>
      <c r="B22" s="43"/>
      <c r="C22" s="47" t="s">
        <v>27</v>
      </c>
      <c r="D22" s="45"/>
      <c r="E22" s="46"/>
      <c r="F22" s="41"/>
      <c r="G22" s="41"/>
    </row>
    <row r="23" spans="1:7" ht="15">
      <c r="A23" s="42"/>
      <c r="B23" s="43"/>
      <c r="C23" s="47" t="s">
        <v>28</v>
      </c>
      <c r="D23" s="45"/>
      <c r="E23" s="46"/>
      <c r="F23" s="41"/>
      <c r="G23" s="41"/>
    </row>
    <row r="24" spans="1:7" ht="15">
      <c r="A24" s="42"/>
      <c r="B24" s="43"/>
      <c r="C24" s="47" t="s">
        <v>29</v>
      </c>
      <c r="D24" s="45"/>
      <c r="E24" s="46"/>
      <c r="F24" s="41"/>
      <c r="G24" s="41"/>
    </row>
    <row r="25" spans="1:7" ht="15">
      <c r="A25" s="42"/>
      <c r="B25" s="43"/>
      <c r="C25" s="47" t="s">
        <v>36</v>
      </c>
      <c r="D25" s="45"/>
      <c r="E25" s="46">
        <v>2</v>
      </c>
      <c r="F25" s="41"/>
      <c r="G25" s="41"/>
    </row>
    <row r="26" spans="1:7" ht="15">
      <c r="A26" s="42"/>
      <c r="B26" s="43"/>
      <c r="C26" s="63"/>
      <c r="D26" s="64"/>
      <c r="E26" s="65"/>
      <c r="F26" s="66"/>
      <c r="G26" s="67"/>
    </row>
    <row r="27" spans="1:7" ht="33.75">
      <c r="A27" s="35">
        <v>42</v>
      </c>
      <c r="B27" s="36" t="s">
        <v>44</v>
      </c>
      <c r="C27" s="37" t="s">
        <v>45</v>
      </c>
      <c r="D27" s="38" t="s">
        <v>46</v>
      </c>
      <c r="E27" s="39">
        <v>1</v>
      </c>
      <c r="F27" s="40">
        <v>0</v>
      </c>
      <c r="G27" s="41">
        <f>ROUND(E27*F27,2)</f>
        <v>0</v>
      </c>
    </row>
    <row r="28" spans="1:7" ht="15">
      <c r="A28" s="42"/>
      <c r="B28" s="43"/>
      <c r="C28" s="58" t="s">
        <v>47</v>
      </c>
      <c r="D28" s="59"/>
      <c r="E28" s="60"/>
      <c r="F28" s="61"/>
      <c r="G28" s="62"/>
    </row>
    <row r="29" spans="1:7" ht="15">
      <c r="A29" s="42"/>
      <c r="B29" s="43"/>
      <c r="C29" s="58" t="s">
        <v>48</v>
      </c>
      <c r="D29" s="59"/>
      <c r="E29" s="60"/>
      <c r="F29" s="61"/>
      <c r="G29" s="62"/>
    </row>
    <row r="30" spans="1:7" ht="15">
      <c r="A30" s="42"/>
      <c r="B30" s="43"/>
      <c r="C30" s="63"/>
      <c r="D30" s="64"/>
      <c r="E30" s="65"/>
      <c r="F30" s="66"/>
      <c r="G30" s="67"/>
    </row>
    <row r="31" spans="1:7" ht="45">
      <c r="A31" s="35">
        <v>10</v>
      </c>
      <c r="B31" s="36" t="s">
        <v>37</v>
      </c>
      <c r="C31" s="37" t="s">
        <v>38</v>
      </c>
      <c r="D31" s="38" t="s">
        <v>23</v>
      </c>
      <c r="E31" s="39">
        <v>1</v>
      </c>
      <c r="F31" s="40">
        <v>0</v>
      </c>
      <c r="G31" s="41">
        <f>ROUND(E31*F31,2)</f>
        <v>0</v>
      </c>
    </row>
    <row r="32" spans="1:7" ht="15">
      <c r="A32" s="42"/>
      <c r="B32" s="43"/>
      <c r="C32" s="76" t="s">
        <v>39</v>
      </c>
      <c r="D32" s="59"/>
      <c r="E32" s="60"/>
      <c r="F32" s="61"/>
      <c r="G32" s="62"/>
    </row>
    <row r="33" spans="1:7" ht="22.5">
      <c r="A33" s="42"/>
      <c r="B33" s="43"/>
      <c r="C33" s="44" t="s">
        <v>40</v>
      </c>
      <c r="D33" s="45"/>
      <c r="E33" s="46"/>
      <c r="F33" s="41"/>
      <c r="G33" s="41"/>
    </row>
    <row r="34" spans="1:7" ht="22.5">
      <c r="A34" s="42"/>
      <c r="B34" s="43"/>
      <c r="C34" s="44" t="s">
        <v>41</v>
      </c>
      <c r="D34" s="45"/>
      <c r="E34" s="46"/>
      <c r="F34" s="41"/>
      <c r="G34" s="41"/>
    </row>
    <row r="35" spans="1:7" ht="15">
      <c r="A35" s="42"/>
      <c r="B35" s="43"/>
      <c r="C35" s="47" t="s">
        <v>27</v>
      </c>
      <c r="D35" s="45"/>
      <c r="E35" s="46"/>
      <c r="F35" s="41"/>
      <c r="G35" s="41"/>
    </row>
    <row r="36" spans="1:7" ht="15">
      <c r="A36" s="42"/>
      <c r="B36" s="43"/>
      <c r="C36" s="47" t="s">
        <v>28</v>
      </c>
      <c r="D36" s="45"/>
      <c r="E36" s="46"/>
      <c r="F36" s="41"/>
      <c r="G36" s="41"/>
    </row>
    <row r="37" spans="1:7" ht="15">
      <c r="A37" s="42"/>
      <c r="B37" s="43"/>
      <c r="C37" s="47" t="s">
        <v>29</v>
      </c>
      <c r="D37" s="45"/>
      <c r="E37" s="46"/>
      <c r="F37" s="41"/>
      <c r="G37" s="41"/>
    </row>
    <row r="38" spans="1:7" ht="15">
      <c r="A38" s="42"/>
      <c r="B38" s="43"/>
      <c r="C38" s="47" t="s">
        <v>42</v>
      </c>
      <c r="D38" s="45"/>
      <c r="E38" s="46">
        <v>1</v>
      </c>
      <c r="F38" s="41"/>
      <c r="G38" s="41"/>
    </row>
    <row r="39" spans="1:7" ht="15">
      <c r="A39" s="42"/>
      <c r="B39" s="43"/>
      <c r="C39" s="63"/>
      <c r="D39" s="64"/>
      <c r="E39" s="65"/>
      <c r="F39" s="66"/>
      <c r="G39" s="67"/>
    </row>
    <row r="40" spans="1:7" ht="15">
      <c r="A40" s="48"/>
      <c r="B40" s="49" t="s">
        <v>29</v>
      </c>
      <c r="C40" s="50" t="s">
        <v>29</v>
      </c>
      <c r="D40" s="51"/>
      <c r="E40" s="52"/>
      <c r="F40" s="52"/>
      <c r="G40" s="52"/>
    </row>
    <row r="41" spans="1:7" ht="15">
      <c r="A41" s="53"/>
      <c r="B41" s="54" t="s">
        <v>43</v>
      </c>
      <c r="C41" s="55"/>
      <c r="D41" s="56"/>
      <c r="E41" s="53"/>
      <c r="F41" s="53"/>
      <c r="G41" s="57">
        <f>F8</f>
        <v>0</v>
      </c>
    </row>
  </sheetData>
  <mergeCells count="10">
    <mergeCell ref="A1:G1"/>
    <mergeCell ref="C7:G7"/>
    <mergeCell ref="F8:G8"/>
    <mergeCell ref="C17:G17"/>
    <mergeCell ref="C32:G32"/>
    <mergeCell ref="C28:G28"/>
    <mergeCell ref="C29:G29"/>
    <mergeCell ref="C30:G30"/>
    <mergeCell ref="C26:G26"/>
    <mergeCell ref="C39:G39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Zbyněk Brabec</dc:creator>
  <cp:keywords/>
  <dc:description/>
  <cp:lastModifiedBy>brabec</cp:lastModifiedBy>
  <dcterms:created xsi:type="dcterms:W3CDTF">2019-08-21T07:30:48Z</dcterms:created>
  <dcterms:modified xsi:type="dcterms:W3CDTF">2020-04-03T13:08:22Z</dcterms:modified>
  <cp:category/>
  <cp:version/>
  <cp:contentType/>
  <cp:contentStatus/>
</cp:coreProperties>
</file>