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0850" yWindow="3015" windowWidth="19950" windowHeight="16740"/>
  </bookViews>
  <sheets>
    <sheet name="List1" sheetId="1" r:id="rId1"/>
  </sheets>
  <definedNames>
    <definedName name="_xlnm.Print_Area" localSheetId="0">List1!$A$1:$E$32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s="1"/>
  <c r="B16" i="1"/>
  <c r="B17" i="1" s="1"/>
  <c r="B19" i="1" s="1"/>
  <c r="D31" i="1" l="1"/>
  <c r="C25" i="1"/>
  <c r="D25" i="1" l="1"/>
  <c r="C24" i="1" l="1"/>
  <c r="D24" i="1" s="1"/>
  <c r="D26" i="1" s="1"/>
</calcChain>
</file>

<file path=xl/sharedStrings.xml><?xml version="1.0" encoding="utf-8"?>
<sst xmlns="http://schemas.openxmlformats.org/spreadsheetml/2006/main" count="32" uniqueCount="29">
  <si>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</si>
  <si>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</si>
  <si>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</si>
  <si>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</si>
  <si>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</si>
  <si>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</si>
  <si>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</si>
  <si>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</si>
  <si>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t>Náklady na jeden výjezd zásahové jednotky do objektu ostrahy Pardubická nemocnice</t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</si>
  <si>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</si>
  <si>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</si>
  <si>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>Pardubická nemocnice</t>
    </r>
  </si>
  <si>
    <t>Příloha smlouvy č. 2 -  Kalkulace ceny pro část 1 - Zajištění ostrahy - objekt Pardubická nemocnice</t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</si>
  <si>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</si>
  <si>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</si>
  <si>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</si>
  <si>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Stanovení  ceny v Kč  za nepřetržitý přenos signálu na PCO pro 3 objekty</t>
  </si>
  <si>
    <t>Náklady v Kč bez DPH na nepřetržitý přenos signálu na PCO za 1 měsíc (720 hodin) za přenos signálu na PCO pro 3 objekty</t>
  </si>
  <si>
    <t>Náklady v Kč bez DPH  přepočítané na 1 den (24 hodin) nepřetržitého přenosu signálu na PCO  pro 3 objekty</t>
  </si>
  <si>
    <t>Náklady na jednoho strážného za 4 roky</t>
  </si>
  <si>
    <t>Náklady za nepřetržitý přenos signálu na PCO pro 3 objekty za 4 roky</t>
  </si>
  <si>
    <t xml:space="preserve">Náklady v Kč bez DPH za 1 hodinu celkem </t>
  </si>
  <si>
    <t>Celkem v Kč včetně DPH za 1 den provozu PCO pro 3 objekty</t>
  </si>
  <si>
    <t>Náklady v Kč bez DPH na nepřetržitý přenos signálu na PCO přepočítané na 1 hodinu za přenos signálu na PCO pro 3 objekty</t>
  </si>
  <si>
    <t>Náklady v Kč bez DPH přepočítané na 1 směnu (15 hodin)</t>
  </si>
  <si>
    <t>Celkem v Kč včetně DPH za 1 směnu (15 hodin)</t>
  </si>
  <si>
    <t>Stanovení  celkové ceny v Kč za jednu hodinu poskytované služby fyzické ostrahy jedním strážným dle čl. 10.2. zadávací dokumentace</t>
  </si>
  <si>
    <t>Výše DPH v Kč (přepočítané na 1 den (24 hodin))</t>
  </si>
  <si>
    <t>Výše DPH v Kč (přepočítané na 1 směnu (15 hodin))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</si>
</sst>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3" fillId="0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top" wrapText="1"/>
    </xf>
    <xf numFmtId="3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/>
    <xf numFmtId="4" fontId="5" fillId="0" borderId="5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3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="70" zoomScaleNormal="70" workbookViewId="0">
      <selection activeCell="G13" sqref="G13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8.85546875" customWidth="1"/>
    <col min="5" max="5" width="14.140625" customWidth="1"/>
  </cols>
  <sheetData>
    <row r="1" spans="1:7" ht="23.25" customHeight="1" x14ac:dyDescent="0.25">
      <c r="A1" s="41" t="s">
        <v>12</v>
      </c>
      <c r="B1" s="41"/>
      <c r="C1" s="41"/>
      <c r="D1" s="41"/>
      <c r="E1" s="41"/>
    </row>
    <row r="2" spans="1:7" x14ac:dyDescent="0.25">
      <c r="A2" s="40" t="s">
        <v>11</v>
      </c>
      <c r="B2" s="40"/>
    </row>
    <row r="3" spans="1:7" x14ac:dyDescent="0.25">
      <c r="A3" s="42" t="s">
        <v>14</v>
      </c>
      <c r="B3" s="42"/>
      <c r="C3" s="42"/>
      <c r="D3" s="42"/>
    </row>
    <row r="4" spans="1:7" x14ac:dyDescent="0.25">
      <c r="A4" s="2"/>
    </row>
    <row r="5" spans="1:7" ht="33" customHeight="1" x14ac:dyDescent="0.25">
      <c r="A5" s="43" t="s">
        <v>26</v>
      </c>
      <c r="B5" s="43"/>
    </row>
    <row r="6" spans="1:7" x14ac:dyDescent="0.25">
      <c r="A6" s="4" t="s">
        <v>1</v>
      </c>
      <c r="B6" s="6" t="s">
        <v>2</v>
      </c>
      <c r="D6" s="15"/>
    </row>
    <row r="7" spans="1:7" x14ac:dyDescent="0.25">
      <c r="A7" s="34" t="s">
        <v>21</v>
      </c>
      <c r="B7" s="18"/>
      <c r="C7" s="16"/>
      <c r="D7" s="15"/>
    </row>
    <row r="8" spans="1:7" ht="30" x14ac:dyDescent="0.25">
      <c r="A8" s="10" t="s">
        <v>24</v>
      </c>
      <c r="B8" s="8">
        <f>B7*15</f>
        <v>0</v>
      </c>
      <c r="C8" s="16"/>
      <c r="D8" s="15"/>
    </row>
    <row r="9" spans="1:7" x14ac:dyDescent="0.25">
      <c r="A9" s="36" t="s">
        <v>28</v>
      </c>
      <c r="B9" s="18"/>
      <c r="D9" s="15"/>
    </row>
    <row r="10" spans="1:7" x14ac:dyDescent="0.25">
      <c r="A10" s="10" t="s">
        <v>25</v>
      </c>
      <c r="B10" s="17">
        <f>B8+B9</f>
        <v>0</v>
      </c>
      <c r="F10" s="33"/>
      <c r="G10" s="33"/>
    </row>
    <row r="11" spans="1:7" x14ac:dyDescent="0.25">
      <c r="F11" s="29"/>
      <c r="G11" s="30"/>
    </row>
    <row r="12" spans="1:7" x14ac:dyDescent="0.25">
      <c r="F12" s="29"/>
      <c r="G12" s="31"/>
    </row>
    <row r="13" spans="1:7" ht="31.5" customHeight="1" x14ac:dyDescent="0.25">
      <c r="A13" s="44" t="s">
        <v>16</v>
      </c>
      <c r="B13" s="44"/>
      <c r="F13" s="32"/>
      <c r="G13" s="32"/>
    </row>
    <row r="14" spans="1:7" x14ac:dyDescent="0.25">
      <c r="A14" s="4" t="s">
        <v>1</v>
      </c>
      <c r="B14" s="6" t="s">
        <v>2</v>
      </c>
    </row>
    <row r="15" spans="1:7" ht="45" x14ac:dyDescent="0.25">
      <c r="A15" s="20" t="s">
        <v>17</v>
      </c>
      <c r="B15" s="45"/>
    </row>
    <row r="16" spans="1:7" ht="45" x14ac:dyDescent="0.25">
      <c r="A16" s="20" t="s">
        <v>23</v>
      </c>
      <c r="B16" s="35">
        <f>B15/720</f>
        <v>0</v>
      </c>
    </row>
    <row r="17" spans="1:5" ht="48.75" customHeight="1" x14ac:dyDescent="0.25">
      <c r="A17" s="25" t="s">
        <v>18</v>
      </c>
      <c r="B17" s="35">
        <f>B16*24</f>
        <v>0</v>
      </c>
    </row>
    <row r="18" spans="1:5" ht="18" customHeight="1" x14ac:dyDescent="0.25">
      <c r="A18" s="36" t="s">
        <v>27</v>
      </c>
      <c r="B18" s="18"/>
    </row>
    <row r="19" spans="1:5" ht="30" x14ac:dyDescent="0.25">
      <c r="A19" s="10" t="s">
        <v>22</v>
      </c>
      <c r="B19" s="11">
        <f>B17+B18</f>
        <v>0</v>
      </c>
    </row>
    <row r="22" spans="1:5" ht="15" customHeight="1" x14ac:dyDescent="0.25">
      <c r="A22" s="39" t="s">
        <v>10</v>
      </c>
      <c r="B22" s="39"/>
      <c r="C22" s="39"/>
      <c r="D22" s="39"/>
      <c r="E22" s="7"/>
    </row>
    <row r="23" spans="1:5" ht="45" x14ac:dyDescent="0.25">
      <c r="A23" s="4" t="s">
        <v>5</v>
      </c>
      <c r="B23" s="9" t="s">
        <v>3</v>
      </c>
      <c r="C23" s="9" t="s">
        <v>15</v>
      </c>
      <c r="D23" s="9" t="s">
        <v>4</v>
      </c>
    </row>
    <row r="24" spans="1:5" x14ac:dyDescent="0.25">
      <c r="A24" s="5" t="s">
        <v>19</v>
      </c>
      <c r="B24" s="21">
        <v>21600</v>
      </c>
      <c r="C24" s="22">
        <f>B7</f>
        <v>0</v>
      </c>
      <c r="D24" s="23">
        <f>B24*C24</f>
        <v>0</v>
      </c>
    </row>
    <row r="25" spans="1:5" ht="30" x14ac:dyDescent="0.25">
      <c r="A25" s="5" t="s">
        <v>20</v>
      </c>
      <c r="B25" s="21">
        <v>34560</v>
      </c>
      <c r="C25" s="22">
        <f>B16</f>
        <v>0</v>
      </c>
      <c r="D25" s="24">
        <f>B25*C25</f>
        <v>0</v>
      </c>
    </row>
    <row r="26" spans="1:5" ht="28.5" customHeight="1" x14ac:dyDescent="0.25">
      <c r="A26" s="37" t="s">
        <v>6</v>
      </c>
      <c r="B26" s="38"/>
      <c r="C26" s="38"/>
      <c r="D26" s="19">
        <f>SUM(D24:D25)</f>
        <v>0</v>
      </c>
    </row>
    <row r="29" spans="1:5" x14ac:dyDescent="0.25">
      <c r="A29" s="39" t="s">
        <v>9</v>
      </c>
      <c r="B29" s="39"/>
      <c r="C29" s="39"/>
      <c r="D29" s="39"/>
    </row>
    <row r="30" spans="1:5" ht="30" x14ac:dyDescent="0.25">
      <c r="A30" s="4" t="s">
        <v>1</v>
      </c>
      <c r="B30" s="13" t="s">
        <v>0</v>
      </c>
      <c r="C30" s="14" t="s">
        <v>13</v>
      </c>
      <c r="D30" s="6" t="s">
        <v>7</v>
      </c>
    </row>
    <row r="31" spans="1:5" ht="30" x14ac:dyDescent="0.25">
      <c r="A31" s="12" t="s">
        <v>8</v>
      </c>
      <c r="B31" s="26"/>
      <c r="C31" s="27"/>
      <c r="D31" s="28">
        <f>B31+C31</f>
        <v>0</v>
      </c>
    </row>
  </sheetData>
  <sheetProtection password="CB7E" sheet="1" objects="1" scenarios="1"/>
  <mergeCells count="8">
    <mergeCell ref="A26:C26"/>
    <mergeCell ref="A29:D29"/>
    <mergeCell ref="A2:B2"/>
    <mergeCell ref="A1:E1"/>
    <mergeCell ref="A3:D3"/>
    <mergeCell ref="A5:B5"/>
    <mergeCell ref="A13:B13"/>
    <mergeCell ref="A22:D22"/>
  </mergeCells>
  <pageMargins left="0.7" right="0.7" top="0.75" bottom="0.75" header="0.3" footer="0.3"/>
  <pageSetup paperSize="9" scale="59" orientation="portrait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2019-12-13T07:48:01Z</dcterms:modified>
</cp:coreProperties>
</file>