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Admin\Desktop\VV\"/>
    </mc:Choice>
  </mc:AlternateContent>
  <xr:revisionPtr revIDLastSave="0" documentId="13_ncr:1_{969E78E2-28A0-4F3C-94E6-8B413444C0F6}" xr6:coauthVersionLast="36" xr6:coauthVersionMax="37" xr10:uidLastSave="{00000000-0000-0000-0000-000000000000}"/>
  <workbookProtection workbookAlgorithmName="SHA-512" workbookHashValue="+cK0PwcBXmxp0H1I/Rp9DW2X42UyzP4X8TNWgLeW3xc8AGgZbsUwQZABbS1qms5DopfRSBvhYwb/sp1mrZ7VdQ==" workbookSaltValue="O3V5AlhRyw71UIt7ifS7xQ==" workbookSpinCount="100000" lockStructure="1"/>
  <bookViews>
    <workbookView xWindow="5445" yWindow="195" windowWidth="20730" windowHeight="11640" xr2:uid="{00000000-000D-0000-FFFF-FFFF00000000}"/>
  </bookViews>
  <sheets>
    <sheet name="Rekapitulace" sheetId="6" r:id="rId1"/>
    <sheet name="UKS" sheetId="5" r:id="rId2"/>
    <sheet name="CCTV" sheetId="12" r:id="rId3"/>
    <sheet name="EKV" sheetId="11" r:id="rId4"/>
    <sheet name="Vyvolavaci_system" sheetId="15" r:id="rId5"/>
    <sheet name="sestra_pacient" sheetId="17" r:id="rId6"/>
    <sheet name="medi_plyny" sheetId="18" r:id="rId7"/>
    <sheet name="trasy" sheetId="14" r:id="rId8"/>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3" i="6" l="1"/>
  <c r="J7" i="18"/>
  <c r="H7" i="18"/>
  <c r="J6" i="18"/>
  <c r="I9" i="18" s="1"/>
  <c r="H6" i="18"/>
  <c r="G9" i="18" l="1"/>
  <c r="G10" i="18" s="1"/>
  <c r="K13" i="6" s="1"/>
  <c r="J6" i="14"/>
  <c r="J7" i="14"/>
  <c r="J8" i="14"/>
  <c r="J9" i="14"/>
  <c r="J10" i="14"/>
  <c r="J11" i="14"/>
  <c r="J12" i="14"/>
  <c r="J13" i="14"/>
  <c r="J14" i="14"/>
  <c r="J15" i="14"/>
  <c r="J16" i="14"/>
  <c r="J17" i="14"/>
  <c r="J18" i="14"/>
  <c r="J19" i="14"/>
  <c r="J20" i="14"/>
  <c r="J21" i="14"/>
  <c r="J22" i="14"/>
  <c r="H6" i="14"/>
  <c r="H7" i="14"/>
  <c r="H8" i="14"/>
  <c r="H9" i="14"/>
  <c r="H10" i="14"/>
  <c r="H11" i="14"/>
  <c r="H12" i="14"/>
  <c r="H13" i="14"/>
  <c r="H14" i="14"/>
  <c r="H15" i="14"/>
  <c r="H16" i="14"/>
  <c r="H17" i="14"/>
  <c r="H18" i="14"/>
  <c r="H19" i="14"/>
  <c r="H20" i="14"/>
  <c r="H21" i="14"/>
  <c r="H22" i="14"/>
  <c r="J8" i="17"/>
  <c r="J9" i="17"/>
  <c r="H8" i="17"/>
  <c r="H9" i="17"/>
  <c r="J6" i="17"/>
  <c r="H6" i="17"/>
  <c r="J21" i="17"/>
  <c r="H21" i="17"/>
  <c r="J17" i="17"/>
  <c r="H17" i="17"/>
  <c r="J25" i="17"/>
  <c r="H25" i="17"/>
  <c r="J6" i="15"/>
  <c r="J7" i="15"/>
  <c r="J8" i="15"/>
  <c r="J9" i="15"/>
  <c r="J10" i="15"/>
  <c r="J11" i="15"/>
  <c r="J12" i="15"/>
  <c r="J13" i="15"/>
  <c r="J14" i="15"/>
  <c r="J15" i="15"/>
  <c r="J16" i="15"/>
  <c r="J17" i="15"/>
  <c r="J18" i="15"/>
  <c r="H6" i="15"/>
  <c r="H7" i="15"/>
  <c r="H8" i="15"/>
  <c r="H9" i="15"/>
  <c r="H10" i="15"/>
  <c r="H11" i="15"/>
  <c r="H12" i="15"/>
  <c r="H13" i="15"/>
  <c r="H14" i="15"/>
  <c r="H15" i="15"/>
  <c r="H16" i="15"/>
  <c r="H17" i="15"/>
  <c r="H18" i="15"/>
  <c r="H18" i="11"/>
  <c r="J16" i="11"/>
  <c r="H16" i="11"/>
  <c r="J18" i="11"/>
  <c r="J28" i="11"/>
  <c r="H28" i="11"/>
  <c r="J14" i="11"/>
  <c r="H14" i="11"/>
  <c r="J13" i="11"/>
  <c r="H13" i="11"/>
  <c r="J29" i="11"/>
  <c r="H29" i="11"/>
  <c r="J32" i="11"/>
  <c r="H32" i="11"/>
  <c r="J25" i="11"/>
  <c r="H25" i="11"/>
  <c r="I12" i="12"/>
  <c r="G12" i="12"/>
  <c r="J8" i="11"/>
  <c r="H8" i="11"/>
  <c r="G14" i="12"/>
  <c r="I14" i="12"/>
  <c r="I7" i="12"/>
  <c r="G7" i="12"/>
  <c r="J13" i="5"/>
  <c r="H13" i="5"/>
  <c r="J23" i="14" l="1"/>
  <c r="I25" i="14" s="1"/>
  <c r="H23" i="14"/>
  <c r="G25" i="14" s="1"/>
  <c r="B12" i="6"/>
  <c r="J7" i="17"/>
  <c r="J10" i="17"/>
  <c r="J11" i="17"/>
  <c r="J12" i="17"/>
  <c r="J13" i="17"/>
  <c r="J14" i="17"/>
  <c r="J15" i="17"/>
  <c r="J16" i="17"/>
  <c r="J18" i="17"/>
  <c r="J19" i="17"/>
  <c r="J20" i="17"/>
  <c r="J22" i="17"/>
  <c r="J23" i="17"/>
  <c r="J24" i="17"/>
  <c r="H7" i="17"/>
  <c r="H10" i="17"/>
  <c r="H11" i="17"/>
  <c r="H12" i="17"/>
  <c r="H13" i="17"/>
  <c r="H14" i="17"/>
  <c r="H15" i="17"/>
  <c r="H16" i="17"/>
  <c r="H18" i="17"/>
  <c r="H19" i="17"/>
  <c r="H20" i="17"/>
  <c r="H22" i="17"/>
  <c r="H23" i="17"/>
  <c r="H24" i="17"/>
  <c r="J26" i="17"/>
  <c r="H26" i="17"/>
  <c r="J6" i="11"/>
  <c r="J7" i="11"/>
  <c r="J9" i="11"/>
  <c r="J10" i="11"/>
  <c r="J11" i="11"/>
  <c r="J12" i="11"/>
  <c r="J15" i="11"/>
  <c r="J17" i="11"/>
  <c r="J19" i="11"/>
  <c r="J20" i="11"/>
  <c r="J21" i="11"/>
  <c r="J22" i="11"/>
  <c r="J23" i="11"/>
  <c r="J24" i="11"/>
  <c r="J26" i="11"/>
  <c r="J27" i="11"/>
  <c r="J30" i="11"/>
  <c r="J31" i="11"/>
  <c r="H6" i="11"/>
  <c r="H7" i="11"/>
  <c r="H9" i="11"/>
  <c r="H10" i="11"/>
  <c r="H11" i="11"/>
  <c r="H12" i="11"/>
  <c r="H15" i="11"/>
  <c r="H17" i="11"/>
  <c r="H19" i="11"/>
  <c r="H20" i="11"/>
  <c r="H21" i="11"/>
  <c r="H22" i="11"/>
  <c r="H23" i="11"/>
  <c r="H24" i="11"/>
  <c r="H26" i="11"/>
  <c r="H27" i="11"/>
  <c r="H30" i="11"/>
  <c r="H31" i="11"/>
  <c r="I6" i="12"/>
  <c r="G6" i="12"/>
  <c r="I8" i="12"/>
  <c r="G8" i="12"/>
  <c r="I28" i="17" l="1"/>
  <c r="G28" i="17"/>
  <c r="G29" i="17" s="1"/>
  <c r="K12" i="6" s="1"/>
  <c r="J14" i="5"/>
  <c r="H14" i="5"/>
  <c r="H9" i="5"/>
  <c r="J9" i="5"/>
  <c r="J6" i="5"/>
  <c r="H6" i="5"/>
  <c r="B11" i="6" l="1"/>
  <c r="J19" i="15"/>
  <c r="I21" i="15" s="1"/>
  <c r="H19" i="15"/>
  <c r="G21" i="15" s="1"/>
  <c r="J33" i="11"/>
  <c r="I35" i="11" s="1"/>
  <c r="H33" i="11"/>
  <c r="G35" i="11" s="1"/>
  <c r="G36" i="11" l="1"/>
  <c r="B14" i="6"/>
  <c r="J7" i="5"/>
  <c r="H7" i="5"/>
  <c r="G22" i="15" l="1"/>
  <c r="K11" i="6" s="1"/>
  <c r="G26" i="14"/>
  <c r="K14" i="6" s="1"/>
  <c r="B9" i="6" l="1"/>
  <c r="I16" i="12" l="1"/>
  <c r="G16" i="12"/>
  <c r="I15" i="12"/>
  <c r="G15" i="12"/>
  <c r="I13" i="12"/>
  <c r="G13" i="12"/>
  <c r="I11" i="12"/>
  <c r="G11" i="12"/>
  <c r="I10" i="12"/>
  <c r="G10" i="12"/>
  <c r="I9" i="12"/>
  <c r="G9" i="12"/>
  <c r="F18" i="12" l="1"/>
  <c r="H18" i="12"/>
  <c r="F19" i="12" l="1"/>
  <c r="K9" i="6" s="1"/>
  <c r="J8" i="5"/>
  <c r="J10" i="5"/>
  <c r="J11" i="5"/>
  <c r="J12" i="5"/>
  <c r="J15" i="5"/>
  <c r="H8" i="5"/>
  <c r="H10" i="5"/>
  <c r="H11" i="5"/>
  <c r="H12" i="5"/>
  <c r="H15" i="5"/>
  <c r="G17" i="5" l="1"/>
  <c r="I17" i="5"/>
  <c r="B10" i="6"/>
  <c r="G18" i="5" l="1"/>
  <c r="K10" i="6"/>
  <c r="B8" i="6" l="1"/>
  <c r="K8" i="6" l="1"/>
  <c r="K20" i="6" l="1"/>
  <c r="K22" i="6" s="1"/>
  <c r="K24" i="6" s="1"/>
</calcChain>
</file>

<file path=xl/sharedStrings.xml><?xml version="1.0" encoding="utf-8"?>
<sst xmlns="http://schemas.openxmlformats.org/spreadsheetml/2006/main" count="451" uniqueCount="129">
  <si>
    <t>Pol.</t>
  </si>
  <si>
    <t>Skladový kód</t>
  </si>
  <si>
    <t xml:space="preserve">Specifikace </t>
  </si>
  <si>
    <t>Materiál</t>
  </si>
  <si>
    <t>Montáž</t>
  </si>
  <si>
    <t>Jednotková cena</t>
  </si>
  <si>
    <t>Celkem bez DPH</t>
  </si>
  <si>
    <t>1.</t>
  </si>
  <si>
    <t>2.</t>
  </si>
  <si>
    <t>3.</t>
  </si>
  <si>
    <t>4.</t>
  </si>
  <si>
    <t>5.</t>
  </si>
  <si>
    <t>6.</t>
  </si>
  <si>
    <t>7.</t>
  </si>
  <si>
    <t>8.</t>
  </si>
  <si>
    <t>9.</t>
  </si>
  <si>
    <t>10.</t>
  </si>
  <si>
    <t>11.</t>
  </si>
  <si>
    <t>Drobné práce a materiál</t>
  </si>
  <si>
    <t>Celkem materiál + montáž bez DPH</t>
  </si>
  <si>
    <t>Vyvazovací panel 1U, 5 vyvazovacích plastových ok</t>
  </si>
  <si>
    <t>Měření přípojky, popis</t>
  </si>
  <si>
    <t>Univerzální kabelážní systém (UKS)</t>
  </si>
  <si>
    <t>Předmět rozpočtu:</t>
  </si>
  <si>
    <t>CELKOVÁ REKAPITULACE</t>
  </si>
  <si>
    <t>Specifikace</t>
  </si>
  <si>
    <t>cena bez DPH</t>
  </si>
  <si>
    <t xml:space="preserve"> CENA CELKEM BEZ DPH</t>
  </si>
  <si>
    <t xml:space="preserve"> CENA CELKEM VČETNĚ DPH</t>
  </si>
  <si>
    <t>Dokumentace skutečného stavu</t>
  </si>
  <si>
    <t>Inženýrská a koordinační činnost</t>
  </si>
  <si>
    <t>Měrná jednotka</t>
  </si>
  <si>
    <t>ks</t>
  </si>
  <si>
    <t>m</t>
  </si>
  <si>
    <t>kpl</t>
  </si>
  <si>
    <t xml:space="preserve">Počet </t>
  </si>
  <si>
    <t>12V, 18Ah, záložní , bezúdržbový, VRLA, uzavřený, akumulátor. Technologie AGM. Vhodný pro EZS, EPS. Max. odebíraný proud 270A(5s), životnost až 5let, délka: 182 mm, šířka: 77 mm, výška: 168 mm, hmotnost: 5,32kg, typ pólu: 14 x 12 x 2 mm.</t>
  </si>
  <si>
    <t>Měření metalické přípojky, popis</t>
  </si>
  <si>
    <t>Uspořádání a vyvázání kabeláže v datovém rozvaděči</t>
  </si>
  <si>
    <t>Průraz stěnou do 250mm</t>
  </si>
  <si>
    <t>Kamerový systém (CCTV)</t>
  </si>
  <si>
    <t>Kabel UTP, kat.5E, LSZH plášť, 4 páry</t>
  </si>
  <si>
    <t>Konektor RJ45 + punčoška</t>
  </si>
  <si>
    <t>Nastavení a konfigurace systému, včetně nastavení a instalace bezplatného SW na stanice uživatelů, zaškolení uživatelů</t>
  </si>
  <si>
    <t>hod</t>
  </si>
  <si>
    <t>Elektronická kontrola vstupu a vrátníky</t>
  </si>
  <si>
    <t>Společné kabelové trasy</t>
  </si>
  <si>
    <t>Vedlejší náklady - cestovné + dopravné (dojezdová vzdálenost 50km)</t>
  </si>
  <si>
    <t>Propojovací metalicky patch cord 2m</t>
  </si>
  <si>
    <t>Kabely JYTY 2x1</t>
  </si>
  <si>
    <t>Nastavení systému, konfigurace, oživení, zaškolení uživatele</t>
  </si>
  <si>
    <t>Kabel UTP, kat. 5e, bezhalogenový, 4 páry</t>
  </si>
  <si>
    <t>Dvojzásuvka 2xRJ45, bílá včetně rámečku, bez modulů,  ABB tango, bílá</t>
  </si>
  <si>
    <t>Patch panel pro 24 modulů, 1U, prázdný,</t>
  </si>
  <si>
    <t>Modul RJ45, UTP kat. 5e, do panelů a zásuvek</t>
  </si>
  <si>
    <t>Vyvázání kabeláže v drátěním žlabu</t>
  </si>
  <si>
    <t>Cenová soustava</t>
  </si>
  <si>
    <t>vlastní</t>
  </si>
  <si>
    <t>4.0 Megapixelová, R6, IP venkovní miniDome kamera s IR přísvitem série EXIR, 1/3" progressive scan CMOS, komprese H.264 / MJPEG/H.264+, max.rozlišení: 20fps (2688×1520), 25fps(1920×1080), 25fps(1280×720), objektiv: 4mm @ F1.2 (volitelně 2.8, 6, 8, 12mm), úhel zobrazení: 106°(2.8mm), 83°(4mm), 55.4°(6mm), Citlivost: 0.01Lux @(F1.2,AGC zap.) 0 LUX s IR, Den &amp; Noc: ICR automaticky, WDR 120dB, 3D-DNR, Napájení: DC12V±10%/458mA, PoE (802.3af, Power over Ethernet), Dosah IR: 30m, Krytí:IP66, Bez poplachových vstupů a výstupů, audio vstupů a výstupů</t>
  </si>
  <si>
    <t>Oživení a nastavení IP audio panelů</t>
  </si>
  <si>
    <t>Řídící jednotka pro obldádání dvou dveřé z jedné strany či jedněch dveří z obou stran. Řídící jednotka jekompatibilní s centráním SW, který je provozobán na serveru pro přístupový systém pro organizaci Nemocnice Pardubického kraje a.s.</t>
  </si>
  <si>
    <t>Čtečka karet, čtečka nastavena na vyčítaní ze sektoru, stejné jako ostatní stávajcí čtečky v areálu Nemocnice Pardubického kraje a.s.</t>
  </si>
  <si>
    <t>Kabel SYKFY 5x2x0,5</t>
  </si>
  <si>
    <t>Kabelová průchodka pro zadlabání do dveří, délka pouzdra 46cm/vnitřní průch.40cm</t>
  </si>
  <si>
    <t>Modul RJ45, UTP kat. 5e, do panelu</t>
  </si>
  <si>
    <t>Krabička odbočná s víčkem</t>
  </si>
  <si>
    <t>Sestra pacient</t>
  </si>
  <si>
    <t>Sesterský (pokojový) komunikační terminál s LCD</t>
  </si>
  <si>
    <t>Světlo signální červené, 5 barev (indikace na chodbě před pokojem)</t>
  </si>
  <si>
    <t>Tlačítko signální  (na WC)</t>
  </si>
  <si>
    <t>Instalační krabice pod pokojivý terminál, povrchová montáž</t>
  </si>
  <si>
    <t>Systémový switch 9 portů, jeden systémový kruh,redundantní</t>
  </si>
  <si>
    <t>Nastavení a konfigurace systému</t>
  </si>
  <si>
    <t>Napojení odděléní do stávající databáze systému sestra-pacient</t>
  </si>
  <si>
    <t>Zaškolení obsluhy</t>
  </si>
  <si>
    <t>Kovová hmoždina M8x30</t>
  </si>
  <si>
    <t>Závitová tyč M8/1m</t>
  </si>
  <si>
    <t>Trubka ohebná Ø 25mm</t>
  </si>
  <si>
    <t>Trubka ohebná Ø 32mm</t>
  </si>
  <si>
    <t>Vysekání drážky 3x3cm</t>
  </si>
  <si>
    <t>Skupinová příchytka</t>
  </si>
  <si>
    <t>DPH - 21 %</t>
  </si>
  <si>
    <t>All In One PC - 23.8" multidotykový IPS LED 1920x1080 antireflexní, Intel Core i5 7200U Kaby Lake, RAM 8GB DDR4, Intel HD Graphics 620, HDD 1TB 5400 otáček, WiFi 802.11ac, Bluetooth 4.1, USB 3.1 Gen 1, HDMI, čtečka karet, bezdrátová USB klávesnice a myš, Windows 10 Home 64bit (NBD On-Site)</t>
  </si>
  <si>
    <t>Switch, 16x 10/100/1000 RJ-45, PoE+, 2x 100/1000 SFP, 220W, WebSmart, SNMP, kov, 19" montáž</t>
  </si>
  <si>
    <t>Helios IP Vario je dveřní interkom, u kterého se dokonale snoubí špičkové technologie s unikátním designem. Jedná se o variabilní komunikační systém podporující jak přenos hlasu, tak videa. To vše v IP prostředí za pomoci protokolu SIP.</t>
  </si>
  <si>
    <t>Zápustná krabice se stříškou pro 1 modul, pro IP audio panel</t>
  </si>
  <si>
    <t>Licence video codeku pro IP telefon a zobrazení videa a VoIP telefonech</t>
  </si>
  <si>
    <t>Firmware pro řídící jednotku</t>
  </si>
  <si>
    <t>Elektrický otvírač 12V/230mA, stavitel. střelka, momentový kolík</t>
  </si>
  <si>
    <t>Kabely JYSTY 4x2x0,8</t>
  </si>
  <si>
    <t>Lineární zdroj v kovovém krytu 13,8 Vss / 3A se signalizačními výstupy (instalovaný v serverovně)</t>
  </si>
  <si>
    <t>Spínaný zálohovaný napájecí zdroj 13,85V/2,6A (napájení elektrických otvíračů do boxů)</t>
  </si>
  <si>
    <t xml:space="preserve">
Zelené tlačítko, NC/NO výst., prolam.plast, symbol běžícího muže
</t>
  </si>
  <si>
    <t>Plastové odchodové tlačítko s NO kontaktem; montáž na zápustnou krabici s roztečí mont. otvorů 60 mm</t>
  </si>
  <si>
    <t>KT 250/L_NB Skříň rozvodná sádrokart., okrová</t>
  </si>
  <si>
    <t>Lišta rovná pozinkovaná, rozměr 250x25x3mm</t>
  </si>
  <si>
    <t>Panel pro ruční ovládání elektrických otvíračů ve dveřích jednotlivých boxů (instalační krabice hliníková povrchová VxŠxH - 53x100x165mm , 4x tlačítko ovládací průmyslové zelené, popis, průchodka)</t>
  </si>
  <si>
    <t>Vyvolávací systém</t>
  </si>
  <si>
    <t>Přepážkový SMD LED displej, dobrá viditlnost, široký pozorovací úhel, napájení po PoE, komunikace po síti LAN</t>
  </si>
  <si>
    <t>Napájecí zdroj spínaný 15V/1,6A/24W</t>
  </si>
  <si>
    <t>Rozbočovací krabička gongu</t>
  </si>
  <si>
    <t>Reproduktor k RK Gong do podhledu</t>
  </si>
  <si>
    <t>Licence přepážkové aplikace na 1PC</t>
  </si>
  <si>
    <t>Školení, měření, asistence a konfigurace systému</t>
  </si>
  <si>
    <t>Doprava technika specialisty, technik na cestě</t>
  </si>
  <si>
    <t>Hlavní SMD LED displej, dobrá viditelnost, široký pozorovací úhel, čtyř řádkový, napájeni z 230V, komunikace po síti LAN, se smětovými šipkami</t>
  </si>
  <si>
    <t>Sesterský systémový panel, optická a zvuková signalizace volání, hlasová komunikace, indikace stavu na oddělení</t>
  </si>
  <si>
    <t>Systémová zásuvka pro připojení pacientského terminálu</t>
  </si>
  <si>
    <t>Systémový pacientský terminál přívodní kabel 1,8m zakončen speciálním vytrhávacím konektorem</t>
  </si>
  <si>
    <t>19" polička s perforací 1U/550mm, max.nosnost 40kg do datové rozvaděče</t>
  </si>
  <si>
    <t>Systémový napájecí zdroj, 24V/5A</t>
  </si>
  <si>
    <t>Potvrzovací (resetovací) tlačítko</t>
  </si>
  <si>
    <t>Koordinace tras s ostatními profesemi na stavbě</t>
  </si>
  <si>
    <t>Drátěný žlab, 100x100mm</t>
  </si>
  <si>
    <t>Průraz SDK stěnou</t>
  </si>
  <si>
    <t>Rozebrání a zpětné zadělání SDK podhledu</t>
  </si>
  <si>
    <t>Instalační krabice univerzální přístrojová dvojitá KU68 do SDK, včetně vykroužení lůžka</t>
  </si>
  <si>
    <t>Instalační krabice univerzální přístrojová KU68 do SDK, včetně vykroužení lůžka</t>
  </si>
  <si>
    <t>Instalační krabice univerzální přístrojová KU68 do zdi, včetně vysekání lůžka</t>
  </si>
  <si>
    <t>Instalační krabice povrchová 80x28</t>
  </si>
  <si>
    <t>Podpěra pro žlab 100m, včetně spojovacího materiálu</t>
  </si>
  <si>
    <t>Spojka drátěného žlabu, včetně spojovacího materiálu</t>
  </si>
  <si>
    <t>Požární ucpávky (2ks)</t>
  </si>
  <si>
    <t>Dílenská dokumentace</t>
  </si>
  <si>
    <t>D.1.4h.08 - ZAŘÍZENÍ SLABOPROUDÉ ELEKTROTECHNIKY                                  OCENĚNÝ VÝKAZ VÝMĚR</t>
  </si>
  <si>
    <t>Pracoviště PET CT v Pardubické nemocnici</t>
  </si>
  <si>
    <t>Kabely SYKFY 3x2x0,5</t>
  </si>
  <si>
    <t>Příprava pro medicinální plyny</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</si>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</sst>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_(&quot;$&quot;* #,##0_);_(&quot;$&quot;* \(#,##0\);_(&quot;$&quot;* &quot;-&quot;_);_(@_)"/>
    <numFmt numFmtId="166" formatCode="_(&quot;$&quot;* #,##0.00_);_(&quot;$&quot;* \(#,##0.00\);_(&quot;$&quot;* &quot;-&quot;??_);_(@_)"/>
    <numFmt numFmtId="167" formatCode="0.00_)"/>
    <numFmt numFmtId="168" formatCode="#,##0\ [$Kč-405];\-#,##0\ [$Kč-405]"/>
    <numFmt numFmtId="169" formatCode="#,##0&quot; Sk&quot;;[Red]\-#,##0&quot; Sk&quot;"/>
    <numFmt numFmtId="170" formatCode="#,##0&quot; Sk&quot;;[Red]&quot;-&quot;#,##0&quot; Sk&quot;"/>
    <numFmt numFmtId="171" formatCode="_-* #,##0,&quot;Sk&quot;_-;\-* #,##0,&quot;Sk&quot;_-;_-* &quot;- Sk&quot;_-;_-@_-"/>
    <numFmt numFmtId="172" formatCode="_ * #,##0.00_ ;_ * \-#,##0.00_ ;_ * &quot;-&quot;??_ ;_ @_ "/>
    <numFmt numFmtId="173" formatCode="_-* #,##0.00_-;\-* #,##0.00_-;_-* &quot;-&quot;??_-;_-@_-"/>
    <numFmt numFmtId="174" formatCode="_-* #,##0\ _K_č_s_-;\-* #,##0\ _K_č_s_-;_-* &quot;-&quot;\ _K_č_s_-;_-@_-"/>
    <numFmt numFmtId="175" formatCode="\+#,##0\ ;[Red]\-#,##0\ ;\-\ \ "/>
    <numFmt numFmtId="176" formatCode="\+#,##0.0\ ;[Red]\-#,##0.0\ ;\-\ \ "/>
    <numFmt numFmtId="177" formatCode="#,##0\ ;[Red]\-#,##0\ ;\-\ \ "/>
    <numFmt numFmtId="178" formatCode="#,##0.0\ ;[Red]\-#,##0.0\ ;\-\ \ "/>
    <numFmt numFmtId="179" formatCode="#,##0.00\ ;[Red]\-#,##0.00\ ;\-\ \ "/>
    <numFmt numFmtId="180" formatCode="#,##0.000\ ;[Red]\-#,##0.000\ ;\-\ \ "/>
    <numFmt numFmtId="181" formatCode="#,##0.0000\ ;[Red]\-#,##0.0000\ ;\-\ \ "/>
    <numFmt numFmtId="182" formatCode="#,##0.000000\ ;[Red]\-#,##0.000000\ ;\-\ \ "/>
    <numFmt numFmtId="183" formatCode="#,##0.00000000\ ;[Red]\-#,##0.00000000\ ;\-\ \ "/>
    <numFmt numFmtId="184" formatCode="_-* #,##0.00\ [$€-1]_-;\-* #,##0.00\ [$€-1]_-;_-* &quot;-&quot;??\ [$€-1]_-"/>
    <numFmt numFmtId="185" formatCode="\ &quot;CHF&quot;* #,##0.00\ ;[Red]\ &quot;CHF&quot;* \-#,##0.00\ ;\ &quot;CHF&quot;* \-\ \ "/>
    <numFmt numFmtId="186" formatCode="\ &quot;CHF&quot;* \+#,##0\ ;[Red]\ &quot;CHF&quot;* \-#,##0\ ;\ &quot;CHF&quot;* \-\ \ "/>
    <numFmt numFmtId="187" formatCode="0\."/>
    <numFmt numFmtId="188" formatCode="#,##0.000"/>
    <numFmt numFmtId="189" formatCode="d/\ mmmm\ yyyy"/>
    <numFmt numFmtId="190" formatCode="d/m/yy\ "/>
    <numFmt numFmtId="191" formatCode="d/m/yyyy\ "/>
    <numFmt numFmtId="192" formatCode="hh:mm\ "/>
    <numFmt numFmtId="193" formatCode="_-&quot;£&quot;* #,##0.00_-;\-&quot;£&quot;* #,##0.00_-;_-&quot;£&quot;* &quot;-&quot;??_-;_-@_-"/>
  </numFmts>
  <fonts count="111">
    <font>
      <sz val="11"/>
      <color theme="1"/>
      <name val="Calibri"/>
      <family val="2"/>
      <charset val="238"/>
      <scheme val="minor"/>
    </font>
    <font>
      <sz val="10"/>
      <name val="Arial CE"/>
      <charset val="238"/>
    </font>
    <font>
      <b/>
      <sz val="14"/>
      <name val="Arial"/>
      <family val="2"/>
      <charset val="238"/>
    </font>
    <font>
      <b/>
      <sz val="14"/>
      <name val="Arial CE"/>
      <family val="2"/>
      <charset val="238"/>
    </font>
    <font>
      <b/>
      <sz val="11"/>
      <name val="Arial CE"/>
      <family val="2"/>
      <charset val="238"/>
    </font>
    <font>
      <sz val="9"/>
      <name val="Arial CE"/>
      <family val="2"/>
      <charset val="238"/>
    </font>
    <font>
      <b/>
      <sz val="8"/>
      <name val="Arial CE"/>
      <family val="2"/>
      <charset val="238"/>
    </font>
    <font>
      <sz val="8"/>
      <name val="Arial"/>
      <family val="2"/>
      <charset val="238"/>
    </font>
    <font>
      <sz val="8"/>
      <name val="Arial CE"/>
      <family val="2"/>
      <charset val="238"/>
    </font>
    <font>
      <sz val="10"/>
      <name val="Arial"/>
      <family val="2"/>
      <charset val="238"/>
    </font>
    <font>
      <sz val="10"/>
      <name val="Helv"/>
      <charset val="238"/>
    </font>
    <font>
      <b/>
      <sz val="10"/>
      <name val="Arial CE"/>
      <family val="2"/>
      <charset val="238"/>
    </font>
    <font>
      <sz val="10"/>
      <name val="Arial CE"/>
      <family val="2"/>
      <charset val="238"/>
    </font>
    <font>
      <b/>
      <sz val="12"/>
      <name val="Arial"/>
      <family val="2"/>
      <charset val="238"/>
    </font>
    <font>
      <sz val="12"/>
      <name val="Arial CE"/>
      <charset val="238"/>
    </font>
    <font>
      <sz val="11"/>
      <name val="Arial"/>
      <family val="2"/>
      <charset val="238"/>
    </font>
    <font>
      <b/>
      <sz val="10"/>
      <name val="Arial"/>
      <family val="2"/>
      <charset val="238"/>
    </font>
    <font>
      <b/>
      <sz val="11"/>
      <name val="Arial"/>
      <family val="2"/>
      <charset val="238"/>
    </font>
    <font>
      <sz val="11"/>
      <name val="Arial CE"/>
      <family val="2"/>
      <charset val="238"/>
    </font>
    <font>
      <b/>
      <sz val="8"/>
      <name val="Arial"/>
      <family val="2"/>
      <charset val="238"/>
    </font>
    <font>
      <sz val="10"/>
      <color indexed="10"/>
      <name val="Arial"/>
      <family val="2"/>
      <charset val="238"/>
    </font>
    <font>
      <sz val="11"/>
      <color theme="1"/>
      <name val="Calibri"/>
      <family val="2"/>
      <charset val="238"/>
      <scheme val="minor"/>
    </font>
    <font>
      <sz val="10"/>
      <name val="Arial"/>
    </font>
    <font>
      <sz val="9"/>
      <name val="Arial"/>
      <family val="2"/>
      <charset val="238"/>
    </font>
    <font>
      <b/>
      <i/>
      <sz val="10"/>
      <color indexed="8"/>
      <name val="Arial CE"/>
      <family val="2"/>
      <charset val="238"/>
    </font>
    <font>
      <sz val="8"/>
      <name val="Arial"/>
      <family val="2"/>
    </font>
    <font>
      <b/>
      <sz val="8"/>
      <name val="Arial"/>
      <family val="2"/>
    </font>
    <font>
      <sz val="10"/>
      <name val="Helv"/>
    </font>
    <font>
      <sz val="7"/>
      <name val="Small Fonts"/>
      <family val="2"/>
      <charset val="238"/>
    </font>
    <font>
      <b/>
      <i/>
      <sz val="16"/>
      <name val="Helv"/>
    </font>
    <font>
      <b/>
      <i/>
      <sz val="10"/>
      <name val="Arial"/>
      <family val="2"/>
      <charset val="238"/>
    </font>
    <font>
      <sz val="8"/>
      <color indexed="18"/>
      <name val="Arial"/>
      <family val="2"/>
      <charset val="238"/>
    </font>
    <font>
      <b/>
      <i/>
      <sz val="10"/>
      <color indexed="9"/>
      <name val="Arial CE"/>
      <charset val="238"/>
    </font>
    <font>
      <b/>
      <sz val="10"/>
      <color indexed="8"/>
      <name val="Arial CE"/>
      <charset val="238"/>
    </font>
    <font>
      <b/>
      <i/>
      <sz val="16"/>
      <name val="Arial"/>
      <family val="2"/>
      <charset val="238"/>
    </font>
    <font>
      <b/>
      <sz val="10"/>
      <color indexed="9"/>
      <name val="Arial CE"/>
      <charset val="238"/>
    </font>
    <font>
      <b/>
      <sz val="10"/>
      <color indexed="8"/>
      <name val="Arial CE"/>
      <family val="2"/>
      <charset val="238"/>
    </font>
    <font>
      <b/>
      <sz val="10"/>
      <color indexed="9"/>
      <name val="Arial CE"/>
      <family val="2"/>
      <charset val="238"/>
    </font>
    <font>
      <sz val="11"/>
      <color theme="0"/>
      <name val="Calibri"/>
      <family val="2"/>
      <charset val="238"/>
      <scheme val="minor"/>
    </font>
    <font>
      <sz val="10"/>
      <color indexed="12"/>
      <name val="Arial CE"/>
      <family val="2"/>
      <charset val="238"/>
    </font>
    <font>
      <sz val="11"/>
      <name val="Arial"/>
      <family val="2"/>
    </font>
    <font>
      <sz val="10"/>
      <name val="Geneva"/>
      <family val="2"/>
    </font>
    <font>
      <sz val="10"/>
      <name val="Helv"/>
      <charset val="204"/>
    </font>
    <font>
      <b/>
      <sz val="7"/>
      <name val="Letter Gothic CE"/>
      <charset val="238"/>
    </font>
    <font>
      <sz val="11"/>
      <color indexed="8"/>
      <name val="Calibri"/>
      <family val="2"/>
      <charset val="238"/>
    </font>
    <font>
      <sz val="10"/>
      <color indexed="8"/>
      <name val="Arial"/>
      <family val="2"/>
      <charset val="238"/>
    </font>
    <font>
      <sz val="10"/>
      <color indexed="8"/>
      <name val="Arial"/>
      <family val="2"/>
    </font>
    <font>
      <sz val="11"/>
      <color indexed="9"/>
      <name val="Calibri"/>
      <family val="2"/>
      <charset val="238"/>
    </font>
    <font>
      <sz val="10"/>
      <color indexed="9"/>
      <name val="Arial"/>
      <family val="2"/>
      <charset val="238"/>
    </font>
    <font>
      <sz val="10"/>
      <color indexed="9"/>
      <name val="Arial"/>
      <family val="2"/>
    </font>
    <font>
      <b/>
      <sz val="10"/>
      <color indexed="63"/>
      <name val="Arial"/>
      <family val="2"/>
    </font>
    <font>
      <sz val="11"/>
      <color indexed="20"/>
      <name val="Calibri"/>
      <family val="2"/>
      <charset val="238"/>
    </font>
    <font>
      <b/>
      <sz val="10"/>
      <color indexed="52"/>
      <name val="Arial"/>
      <family val="2"/>
    </font>
    <font>
      <b/>
      <sz val="11"/>
      <color indexed="52"/>
      <name val="Calibri"/>
      <family val="2"/>
      <charset val="238"/>
    </font>
    <font>
      <b/>
      <sz val="11"/>
      <color indexed="8"/>
      <name val="Calibri"/>
      <family val="2"/>
      <charset val="238"/>
    </font>
    <font>
      <sz val="10"/>
      <name val="Arial PL"/>
    </font>
    <font>
      <sz val="10"/>
      <name val="Arial"/>
      <family val="2"/>
    </font>
    <font>
      <sz val="10"/>
      <color indexed="17"/>
      <name val="Arial"/>
      <family val="2"/>
      <charset val="238"/>
    </font>
    <font>
      <sz val="10"/>
      <color indexed="62"/>
      <name val="Arial"/>
      <family val="2"/>
    </font>
    <font>
      <b/>
      <sz val="10"/>
      <color indexed="8"/>
      <name val="Arial"/>
      <family val="2"/>
    </font>
    <font>
      <i/>
      <sz val="10"/>
      <color indexed="23"/>
      <name val="Arial"/>
      <family val="2"/>
    </font>
    <font>
      <i/>
      <sz val="11"/>
      <color indexed="23"/>
      <name val="Calibri"/>
      <family val="2"/>
      <charset val="238"/>
    </font>
    <font>
      <sz val="11"/>
      <color indexed="17"/>
      <name val="Calibri"/>
      <family val="2"/>
      <charset val="238"/>
    </font>
    <font>
      <sz val="10"/>
      <color indexed="17"/>
      <name val="Arial"/>
      <family val="2"/>
    </font>
    <font>
      <b/>
      <sz val="15"/>
      <color indexed="56"/>
      <name val="Calibri"/>
      <family val="2"/>
      <charset val="238"/>
    </font>
    <font>
      <b/>
      <sz val="13"/>
      <color indexed="56"/>
      <name val="Calibri"/>
      <family val="2"/>
      <charset val="238"/>
    </font>
    <font>
      <b/>
      <sz val="11"/>
      <color indexed="56"/>
      <name val="Calibri"/>
      <family val="2"/>
      <charset val="238"/>
    </font>
    <font>
      <u/>
      <sz val="10"/>
      <color indexed="12"/>
      <name val="Arial"/>
      <family val="2"/>
    </font>
    <font>
      <sz val="10"/>
      <color indexed="12"/>
      <name val="Arial CE"/>
      <family val="2"/>
    </font>
    <font>
      <u/>
      <sz val="10"/>
      <color indexed="12"/>
      <name val="Arial CE"/>
      <charset val="238"/>
    </font>
    <font>
      <u/>
      <sz val="10"/>
      <color indexed="12"/>
      <name val="Arial CE"/>
      <family val="2"/>
      <charset val="238"/>
    </font>
    <font>
      <b/>
      <sz val="11"/>
      <color indexed="9"/>
      <name val="Calibri"/>
      <family val="2"/>
      <charset val="238"/>
    </font>
    <font>
      <sz val="11"/>
      <color indexed="62"/>
      <name val="Calibri"/>
      <family val="2"/>
      <charset val="238"/>
    </font>
    <font>
      <b/>
      <sz val="10"/>
      <color indexed="9"/>
      <name val="Arial"/>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10"/>
      <color indexed="60"/>
      <name val="Arial"/>
      <family val="2"/>
      <charset val="238"/>
    </font>
    <font>
      <sz val="8"/>
      <name val="MS Sans Serif"/>
      <family val="2"/>
      <charset val="238"/>
    </font>
    <font>
      <b/>
      <sz val="11"/>
      <color indexed="63"/>
      <name val="Calibri"/>
      <family val="2"/>
      <charset val="238"/>
    </font>
    <font>
      <sz val="10"/>
      <name val="Courier New CE"/>
      <family val="3"/>
      <charset val="238"/>
    </font>
    <font>
      <sz val="10"/>
      <color indexed="52"/>
      <name val="Arial"/>
      <family val="2"/>
      <charset val="238"/>
    </font>
    <font>
      <sz val="11"/>
      <color indexed="10"/>
      <name val="Calibri"/>
      <family val="2"/>
      <charset val="238"/>
    </font>
    <font>
      <b/>
      <sz val="10"/>
      <color indexed="39"/>
      <name val="Arial"/>
      <family val="2"/>
    </font>
    <font>
      <b/>
      <i/>
      <sz val="10"/>
      <color indexed="14"/>
      <name val="Arial"/>
      <family val="2"/>
    </font>
    <font>
      <b/>
      <sz val="12"/>
      <color indexed="8"/>
      <name val="Arial"/>
      <family val="2"/>
      <charset val="238"/>
    </font>
    <font>
      <i/>
      <sz val="8"/>
      <name val="Arial"/>
      <family val="2"/>
    </font>
    <font>
      <sz val="10"/>
      <color indexed="39"/>
      <name val="Arial"/>
      <family val="2"/>
    </font>
    <font>
      <sz val="19"/>
      <color indexed="48"/>
      <name val="Arial"/>
      <family val="2"/>
      <charset val="238"/>
    </font>
    <font>
      <sz val="10"/>
      <color indexed="10"/>
      <name val="Arial"/>
      <family val="2"/>
    </font>
    <font>
      <sz val="10"/>
      <color indexed="20"/>
      <name val="Arial"/>
      <family val="2"/>
    </font>
    <font>
      <b/>
      <sz val="10"/>
      <color indexed="8"/>
      <name val="Arial"/>
      <family val="2"/>
      <charset val="238"/>
    </font>
    <font>
      <b/>
      <sz val="10"/>
      <name val="MS Sans"/>
    </font>
    <font>
      <b/>
      <sz val="18"/>
      <color indexed="62"/>
      <name val="Cambria"/>
      <family val="2"/>
      <charset val="238"/>
    </font>
    <font>
      <b/>
      <sz val="10"/>
      <name val="Arial PL"/>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b/>
      <sz val="11"/>
      <color indexed="10"/>
      <name val="Calibri"/>
      <family val="2"/>
      <charset val="238"/>
    </font>
    <font>
      <i/>
      <sz val="10"/>
      <color indexed="23"/>
      <name val="Arial"/>
      <family val="2"/>
      <charset val="238"/>
    </font>
    <font>
      <b/>
      <sz val="10"/>
      <color indexed="9"/>
      <name val="Arial"/>
      <family val="2"/>
    </font>
    <font>
      <sz val="10"/>
      <color indexed="20"/>
      <name val="Arial"/>
      <family val="2"/>
      <charset val="238"/>
    </font>
    <font>
      <u/>
      <sz val="11"/>
      <color theme="10"/>
      <name val="Calibri"/>
      <family val="2"/>
      <charset val="238"/>
      <scheme val="minor"/>
    </font>
    <font>
      <sz val="12"/>
      <color theme="1"/>
      <name val="Calibri"/>
      <family val="2"/>
      <charset val="238"/>
      <scheme val="minor"/>
    </font>
    <font>
      <sz val="11"/>
      <color theme="1"/>
      <name val="Calibri"/>
      <family val="2"/>
      <scheme val="minor"/>
    </font>
    <font>
      <sz val="12"/>
      <color theme="1"/>
      <name val="Calibri"/>
      <family val="2"/>
      <scheme val="minor"/>
    </font>
    <font>
      <sz val="10"/>
      <color theme="1"/>
      <name val="Arial"/>
      <family val="2"/>
      <charset val="238"/>
    </font>
    <font>
      <u/>
      <sz val="12"/>
      <color theme="11"/>
      <name val="Calibri"/>
      <family val="2"/>
      <charset val="238"/>
      <scheme val="minor"/>
    </font>
    <font>
      <sz val="8"/>
      <name val="Arial CE"/>
      <charset val="238"/>
    </font>
  </fonts>
  <fills count="7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17"/>
        <bgColor indexed="57"/>
      </patternFill>
    </fill>
    <fill>
      <patternFill patternType="solid">
        <fgColor indexed="26"/>
        <bgColor indexed="64"/>
      </patternFill>
    </fill>
    <fill>
      <patternFill patternType="solid">
        <fgColor indexed="18"/>
        <bgColor indexed="32"/>
      </patternFill>
    </fill>
    <fill>
      <patternFill patternType="solid">
        <fgColor indexed="10"/>
        <bgColor indexed="60"/>
      </patternFill>
    </fill>
    <fill>
      <patternFill patternType="solid">
        <fgColor indexed="13"/>
        <bgColor indexed="3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indexed="44"/>
        <bgColor indexed="31"/>
      </patternFill>
    </fill>
    <fill>
      <patternFill patternType="solid">
        <fgColor indexed="29"/>
        <bgColor indexed="45"/>
      </patternFill>
    </fill>
    <fill>
      <patternFill patternType="solid">
        <fgColor indexed="26"/>
        <bgColor indexed="43"/>
      </patternFill>
    </fill>
    <fill>
      <patternFill patternType="solid">
        <fgColor indexed="22"/>
        <bgColor indexed="31"/>
      </patternFill>
    </fill>
    <fill>
      <patternFill patternType="solid">
        <fgColor indexed="27"/>
        <bgColor indexed="4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22"/>
      </patternFill>
    </fill>
    <fill>
      <patternFill patternType="solid">
        <fgColor indexed="29"/>
      </patternFill>
    </fill>
    <fill>
      <patternFill patternType="solid">
        <fgColor indexed="26"/>
      </patternFill>
    </fill>
    <fill>
      <patternFill patternType="solid">
        <fgColor indexed="43"/>
        <bgColor indexed="26"/>
      </patternFill>
    </fill>
    <fill>
      <patternFill patternType="solid">
        <fgColor indexed="45"/>
        <bgColor indexed="46"/>
      </patternFill>
    </fill>
    <fill>
      <patternFill patternType="solid">
        <fgColor indexed="44"/>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43"/>
      </patternFill>
    </fill>
    <fill>
      <patternFill patternType="solid">
        <fgColor indexed="53"/>
        <bgColor indexed="52"/>
      </patternFill>
    </fill>
    <fill>
      <patternFill patternType="solid">
        <fgColor indexed="51"/>
        <bgColor indexed="19"/>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6"/>
        <bgColor indexed="45"/>
      </patternFill>
    </fill>
    <fill>
      <patternFill patternType="solid">
        <fgColor indexed="55"/>
        <bgColor indexed="23"/>
      </patternFill>
    </fill>
    <fill>
      <patternFill patternType="solid">
        <fgColor indexed="26"/>
        <bgColor indexed="9"/>
      </patternFill>
    </fill>
    <fill>
      <patternFill patternType="solid">
        <fgColor indexed="50"/>
      </patternFill>
    </fill>
    <fill>
      <patternFill patternType="solid">
        <fgColor indexed="43"/>
        <bgColor indexed="64"/>
      </patternFill>
    </fill>
    <fill>
      <patternFill patternType="solid">
        <fgColor indexed="34"/>
      </patternFill>
    </fill>
    <fill>
      <patternFill patternType="solid">
        <fgColor indexed="33"/>
      </patternFill>
    </fill>
    <fill>
      <patternFill patternType="solid">
        <fgColor indexed="54"/>
        <bgColor indexed="64"/>
      </patternFill>
    </fill>
    <fill>
      <patternFill patternType="solid">
        <fgColor indexed="9"/>
      </patternFill>
    </fill>
    <fill>
      <patternFill patternType="solid">
        <fgColor indexed="40"/>
        <bgColor indexed="64"/>
      </patternFill>
    </fill>
    <fill>
      <patternFill patternType="solid">
        <fgColor indexed="44"/>
        <bgColor indexed="64"/>
      </patternFill>
    </fill>
    <fill>
      <patternFill patternType="solid">
        <fgColor indexed="41"/>
      </patternFill>
    </fill>
    <fill>
      <patternFill patternType="solid">
        <fgColor indexed="40"/>
      </patternFill>
    </fill>
    <fill>
      <patternFill patternType="solid">
        <fgColor indexed="9"/>
        <bgColor indexed="42"/>
      </patternFill>
    </fill>
    <fill>
      <patternFill patternType="solid">
        <fgColor indexed="56"/>
        <bgColor indexed="62"/>
      </patternFill>
    </fill>
    <fill>
      <patternFill patternType="solid">
        <fgColor indexed="54"/>
        <bgColor indexed="23"/>
      </patternFill>
    </fill>
    <fill>
      <patternFill patternType="solid">
        <fgColor indexed="10"/>
        <bgColor indexed="16"/>
      </patternFill>
    </fill>
    <fill>
      <patternFill patternType="solid">
        <fgColor indexed="62"/>
        <bgColor indexed="56"/>
      </patternFill>
    </fill>
    <fill>
      <patternFill patternType="solid">
        <fgColor indexed="57"/>
        <bgColor indexed="21"/>
      </patternFill>
    </fill>
    <fill>
      <patternFill patternType="solid">
        <fgColor indexed="54"/>
      </patternFill>
    </fill>
    <fill>
      <patternFill patternType="solid">
        <fgColor rgb="FFFFC000"/>
        <bgColor indexed="64"/>
      </patternFill>
    </fill>
  </fills>
  <borders count="69">
    <border>
      <left/>
      <right/>
      <top/>
      <bottom/>
      <diagonal/>
    </border>
    <border>
      <left style="double">
        <color indexed="64"/>
      </left>
      <right style="thin">
        <color indexed="64"/>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double">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style="double">
        <color indexed="64"/>
      </right>
      <top/>
      <bottom style="hair">
        <color indexed="64"/>
      </bottom>
      <diagonal/>
    </border>
    <border>
      <left style="thin">
        <color indexed="64"/>
      </left>
      <right style="double">
        <color indexed="64"/>
      </right>
      <top/>
      <bottom style="double">
        <color indexed="64"/>
      </bottom>
      <diagonal/>
    </border>
    <border>
      <left style="thick">
        <color indexed="64"/>
      </left>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bottom style="hair">
        <color indexed="64"/>
      </bottom>
      <diagonal/>
    </border>
    <border>
      <left style="thin">
        <color indexed="64"/>
      </left>
      <right style="thick">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ck">
        <color indexed="64"/>
      </left>
      <right style="thin">
        <color indexed="64"/>
      </right>
      <top style="hair">
        <color indexed="64"/>
      </top>
      <bottom style="hair">
        <color indexed="64"/>
      </bottom>
      <diagonal/>
    </border>
    <border>
      <left style="thin">
        <color indexed="64"/>
      </left>
      <right style="thick">
        <color indexed="64"/>
      </right>
      <top style="hair">
        <color indexed="64"/>
      </top>
      <bottom style="hair">
        <color indexed="64"/>
      </bottom>
      <diagonal/>
    </border>
    <border>
      <left style="thick">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8"/>
      </left>
      <right style="thin">
        <color indexed="8"/>
      </right>
      <top style="thin">
        <color indexed="8"/>
      </top>
      <bottom style="thin">
        <color indexed="8"/>
      </bottom>
      <diagonal/>
    </border>
    <border>
      <left style="thin">
        <color indexed="64"/>
      </left>
      <right style="hair">
        <color indexed="64"/>
      </right>
      <top style="thin">
        <color indexed="64"/>
      </top>
      <bottom style="hair">
        <color indexed="64"/>
      </bottom>
      <diagonal/>
    </border>
    <border>
      <left/>
      <right/>
      <top/>
      <bottom style="thin">
        <color indexed="64"/>
      </bottom>
      <diagonal/>
    </border>
    <border>
      <left style="thin">
        <color indexed="18"/>
      </left>
      <right style="thin">
        <color indexed="18"/>
      </right>
      <top style="thin">
        <color indexed="18"/>
      </top>
      <bottom style="thin">
        <color indexed="18"/>
      </bottom>
      <diagonal/>
    </border>
    <border>
      <left style="thin">
        <color indexed="8"/>
      </left>
      <right style="hair">
        <color indexed="8"/>
      </right>
      <top style="hair">
        <color indexed="8"/>
      </top>
      <bottom style="hair">
        <color indexed="8"/>
      </bottom>
      <diagonal/>
    </border>
    <border>
      <left style="thin">
        <color indexed="64"/>
      </left>
      <right style="hair">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medium">
        <color indexed="64"/>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9"/>
      </top>
      <bottom style="double">
        <color indexed="49"/>
      </bottom>
      <diagonal/>
    </border>
    <border>
      <left style="hair">
        <color indexed="8"/>
      </left>
      <right style="hair">
        <color indexed="8"/>
      </right>
      <top style="hair">
        <color indexed="8"/>
      </top>
      <bottom style="hair">
        <color indexed="8"/>
      </bottom>
      <diagonal/>
    </border>
    <border>
      <left style="thin">
        <color indexed="64"/>
      </left>
      <right style="thin">
        <color indexed="64"/>
      </right>
      <top/>
      <bottom style="hair">
        <color indexed="64"/>
      </bottom>
      <diagonal/>
    </border>
  </borders>
  <cellStyleXfs count="1801">
    <xf numFmtId="0" fontId="0" fillId="0" borderId="0"/>
    <xf numFmtId="0" fontId="1" fillId="0" borderId="0"/>
    <xf numFmtId="0" fontId="1" fillId="0" borderId="0"/>
    <xf numFmtId="0" fontId="10" fillId="0" borderId="0"/>
    <xf numFmtId="0" fontId="1" fillId="0" borderId="0"/>
    <xf numFmtId="0" fontId="1" fillId="0" borderId="0"/>
    <xf numFmtId="0" fontId="10" fillId="0" borderId="0"/>
    <xf numFmtId="0" fontId="22" fillId="0" borderId="0"/>
    <xf numFmtId="0" fontId="9" fillId="0" borderId="0"/>
    <xf numFmtId="0" fontId="9" fillId="0" borderId="0"/>
    <xf numFmtId="0" fontId="21" fillId="0" borderId="0"/>
    <xf numFmtId="0" fontId="21" fillId="0" borderId="0"/>
    <xf numFmtId="0" fontId="22" fillId="0" borderId="0"/>
    <xf numFmtId="0" fontId="1" fillId="0" borderId="0" applyProtection="0"/>
    <xf numFmtId="0" fontId="10" fillId="0" borderId="0"/>
    <xf numFmtId="0" fontId="27" fillId="0" borderId="0"/>
    <xf numFmtId="0" fontId="27" fillId="0" borderId="0"/>
    <xf numFmtId="0" fontId="27" fillId="0" borderId="0"/>
    <xf numFmtId="0" fontId="10" fillId="0" borderId="0"/>
    <xf numFmtId="0" fontId="27" fillId="0" borderId="0"/>
    <xf numFmtId="0" fontId="27" fillId="0" borderId="0"/>
    <xf numFmtId="0" fontId="10" fillId="0" borderId="0"/>
    <xf numFmtId="0" fontId="27" fillId="0" borderId="0"/>
    <xf numFmtId="0" fontId="10" fillId="0" borderId="0"/>
    <xf numFmtId="168" fontId="35" fillId="5" borderId="47" applyProtection="0">
      <alignment vertical="center"/>
    </xf>
    <xf numFmtId="49" fontId="26" fillId="0" borderId="48" applyNumberFormat="0" applyFont="0" applyAlignment="0">
      <alignment horizontal="left" vertical="center" wrapText="1"/>
    </xf>
    <xf numFmtId="168" fontId="36" fillId="0" borderId="47" applyProtection="0">
      <alignment horizontal="right" vertical="center"/>
    </xf>
    <xf numFmtId="41" fontId="9" fillId="0" borderId="0" applyFont="0" applyFill="0" applyBorder="0" applyAlignment="0" applyProtection="0"/>
    <xf numFmtId="43" fontId="9" fillId="0" borderId="0" applyFont="0" applyFill="0" applyBorder="0" applyAlignment="0" applyProtection="0"/>
    <xf numFmtId="165" fontId="9" fillId="0" borderId="0" applyFont="0" applyFill="0" applyBorder="0" applyAlignment="0" applyProtection="0"/>
    <xf numFmtId="166" fontId="9" fillId="0" borderId="0" applyFont="0" applyFill="0" applyBorder="0" applyAlignment="0" applyProtection="0"/>
    <xf numFmtId="38" fontId="25" fillId="4" borderId="0" applyNumberFormat="0" applyBorder="0" applyAlignment="0" applyProtection="0"/>
    <xf numFmtId="0" fontId="30" fillId="0" borderId="49"/>
    <xf numFmtId="10" fontId="25" fillId="6" borderId="23" applyNumberFormat="0" applyBorder="0" applyAlignment="0" applyProtection="0"/>
    <xf numFmtId="0" fontId="32" fillId="7" borderId="47" applyAlignment="0">
      <protection locked="0"/>
    </xf>
    <xf numFmtId="0" fontId="17" fillId="0" borderId="0"/>
    <xf numFmtId="0" fontId="13" fillId="2" borderId="50"/>
    <xf numFmtId="0" fontId="34" fillId="0" borderId="0" applyNumberFormat="0" applyFill="0" applyBorder="0" applyProtection="0">
      <alignment horizontal="center"/>
    </xf>
    <xf numFmtId="37" fontId="28" fillId="0" borderId="0"/>
    <xf numFmtId="168" fontId="33" fillId="0" borderId="47">
      <alignment vertical="center"/>
      <protection locked="0"/>
    </xf>
    <xf numFmtId="0" fontId="33" fillId="0" borderId="47">
      <alignment horizontal="justify" vertical="center" wrapText="1"/>
      <protection locked="0"/>
    </xf>
    <xf numFmtId="167" fontId="29" fillId="0" borderId="0"/>
    <xf numFmtId="0" fontId="1" fillId="0" borderId="0"/>
    <xf numFmtId="0" fontId="12" fillId="0" borderId="0"/>
    <xf numFmtId="168" fontId="35" fillId="7" borderId="47" applyProtection="0">
      <alignment vertical="center" wrapText="1"/>
    </xf>
    <xf numFmtId="10" fontId="9" fillId="0" borderId="0" applyFont="0" applyFill="0" applyBorder="0" applyAlignment="0" applyProtection="0"/>
    <xf numFmtId="0" fontId="33" fillId="0" borderId="47">
      <alignment vertical="center" wrapText="1"/>
      <protection locked="0"/>
    </xf>
    <xf numFmtId="0" fontId="31" fillId="0" borderId="0">
      <alignment horizontal="justify" vertical="top" wrapText="1"/>
    </xf>
    <xf numFmtId="3" fontId="26" fillId="0" borderId="23" applyFill="0">
      <alignment horizontal="right" vertical="center"/>
    </xf>
    <xf numFmtId="0" fontId="26" fillId="0" borderId="23">
      <alignment horizontal="left" vertical="center" wrapText="1"/>
    </xf>
    <xf numFmtId="168" fontId="37" fillId="8" borderId="47" applyProtection="0">
      <alignment vertical="center"/>
    </xf>
    <xf numFmtId="0" fontId="27" fillId="0" borderId="0"/>
    <xf numFmtId="168" fontId="24" fillId="9" borderId="47">
      <alignment horizontal="right" vertical="center"/>
      <protection locked="0"/>
    </xf>
    <xf numFmtId="3" fontId="23" fillId="0" borderId="0"/>
    <xf numFmtId="0" fontId="1" fillId="0" borderId="0" applyProtection="0"/>
    <xf numFmtId="0" fontId="1" fillId="0" borderId="0" applyProtection="0"/>
    <xf numFmtId="0" fontId="12" fillId="0" borderId="0"/>
    <xf numFmtId="0" fontId="5" fillId="0" borderId="0"/>
    <xf numFmtId="0" fontId="15" fillId="0" borderId="0"/>
    <xf numFmtId="0" fontId="15" fillId="0" borderId="0"/>
    <xf numFmtId="0" fontId="15" fillId="0" borderId="0"/>
    <xf numFmtId="0" fontId="40" fillId="0" borderId="0"/>
    <xf numFmtId="0" fontId="40" fillId="0" borderId="0"/>
    <xf numFmtId="0" fontId="40" fillId="0" borderId="0"/>
    <xf numFmtId="0" fontId="40" fillId="0" borderId="0"/>
    <xf numFmtId="0" fontId="15" fillId="0" borderId="0"/>
    <xf numFmtId="0" fontId="15" fillId="0" borderId="0"/>
    <xf numFmtId="0" fontId="40" fillId="0" borderId="0"/>
    <xf numFmtId="0" fontId="40" fillId="0" borderId="0"/>
    <xf numFmtId="0" fontId="40" fillId="0" borderId="0"/>
    <xf numFmtId="0" fontId="27" fillId="0" borderId="0"/>
    <xf numFmtId="0" fontId="41" fillId="0" borderId="0"/>
    <xf numFmtId="0" fontId="41" fillId="0" borderId="0"/>
    <xf numFmtId="0" fontId="41" fillId="0" borderId="0"/>
    <xf numFmtId="0" fontId="9" fillId="0" borderId="0"/>
    <xf numFmtId="0" fontId="9" fillId="0" borderId="0"/>
    <xf numFmtId="0" fontId="10" fillId="0" borderId="0"/>
    <xf numFmtId="0" fontId="42" fillId="0" borderId="0"/>
    <xf numFmtId="0" fontId="10" fillId="0" borderId="0"/>
    <xf numFmtId="0" fontId="10" fillId="0" borderId="0"/>
    <xf numFmtId="0" fontId="27" fillId="0" borderId="0"/>
    <xf numFmtId="0" fontId="27" fillId="0" borderId="0"/>
    <xf numFmtId="0" fontId="9" fillId="0" borderId="0"/>
    <xf numFmtId="0" fontId="9" fillId="0" borderId="0"/>
    <xf numFmtId="0" fontId="9" fillId="0" borderId="0"/>
    <xf numFmtId="0" fontId="9" fillId="0" borderId="0"/>
    <xf numFmtId="0" fontId="43" fillId="0" borderId="51">
      <alignment vertical="center"/>
    </xf>
    <xf numFmtId="0" fontId="9" fillId="0" borderId="0" applyFill="0" applyBorder="0">
      <alignment vertical="center"/>
    </xf>
    <xf numFmtId="169" fontId="43" fillId="0" borderId="51"/>
    <xf numFmtId="170" fontId="43" fillId="0" borderId="52"/>
    <xf numFmtId="0" fontId="9" fillId="0" borderId="51" applyFill="0"/>
    <xf numFmtId="171" fontId="9" fillId="0" borderId="0" applyFill="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5" borderId="0" applyNumberFormat="0" applyBorder="0" applyAlignment="0" applyProtection="0"/>
    <xf numFmtId="0" fontId="44" fillId="19" borderId="0" applyNumberFormat="0" applyBorder="0" applyAlignment="0" applyProtection="0"/>
    <xf numFmtId="0" fontId="21" fillId="10" borderId="0" applyNumberFormat="0" applyBorder="0" applyAlignment="0" applyProtection="0"/>
    <xf numFmtId="0" fontId="44" fillId="21" borderId="0" applyNumberFormat="0" applyBorder="0" applyAlignment="0" applyProtection="0"/>
    <xf numFmtId="0" fontId="44" fillId="23" borderId="0" applyNumberFormat="0" applyBorder="0" applyAlignment="0" applyProtection="0"/>
    <xf numFmtId="0" fontId="44" fillId="25" borderId="0" applyNumberFormat="0" applyBorder="0" applyAlignment="0" applyProtection="0"/>
    <xf numFmtId="0" fontId="44" fillId="27" borderId="0" applyNumberFormat="0" applyBorder="0" applyAlignment="0" applyProtection="0"/>
    <xf numFmtId="0" fontId="44"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5" fillId="32" borderId="0" applyNumberFormat="0" applyBorder="0" applyAlignment="0" applyProtection="0"/>
    <xf numFmtId="0" fontId="45" fillId="30" borderId="0" applyNumberFormat="0" applyBorder="0" applyAlignment="0" applyProtection="0"/>
    <xf numFmtId="0" fontId="45" fillId="26" borderId="0" applyNumberFormat="0" applyBorder="0" applyAlignment="0" applyProtection="0"/>
    <xf numFmtId="0" fontId="45" fillId="32" borderId="0" applyNumberFormat="0" applyBorder="0" applyAlignment="0" applyProtection="0"/>
    <xf numFmtId="0" fontId="44" fillId="18" borderId="0" applyNumberFormat="0" applyBorder="0" applyAlignment="0" applyProtection="0"/>
    <xf numFmtId="0" fontId="44" fillId="20" borderId="0" applyNumberFormat="0" applyBorder="0" applyAlignment="0" applyProtection="0"/>
    <xf numFmtId="0" fontId="44" fillId="22" borderId="0" applyNumberFormat="0" applyBorder="0" applyAlignment="0" applyProtection="0"/>
    <xf numFmtId="0" fontId="44" fillId="24" borderId="0" applyNumberFormat="0" applyBorder="0" applyAlignment="0" applyProtection="0"/>
    <xf numFmtId="0" fontId="44" fillId="26" borderId="0" applyNumberFormat="0" applyBorder="0" applyAlignment="0" applyProtection="0"/>
    <xf numFmtId="0" fontId="44" fillId="30" borderId="0" applyNumberFormat="0" applyBorder="0" applyAlignment="0" applyProtection="0"/>
    <xf numFmtId="0" fontId="46" fillId="18"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4" borderId="0" applyNumberFormat="0" applyBorder="0" applyAlignment="0" applyProtection="0"/>
    <xf numFmtId="0" fontId="46" fillId="26" borderId="0" applyNumberFormat="0" applyBorder="0" applyAlignment="0" applyProtection="0"/>
    <xf numFmtId="0" fontId="46" fillId="28" borderId="0" applyNumberFormat="0" applyBorder="0" applyAlignment="0" applyProtection="0"/>
    <xf numFmtId="0" fontId="44" fillId="17" borderId="0" applyNumberFormat="0" applyBorder="0" applyAlignment="0" applyProtection="0"/>
    <xf numFmtId="0" fontId="44" fillId="14" borderId="0" applyNumberFormat="0" applyBorder="0" applyAlignment="0" applyProtection="0"/>
    <xf numFmtId="0" fontId="44" fillId="33" borderId="0" applyNumberFormat="0" applyBorder="0" applyAlignment="0" applyProtection="0"/>
    <xf numFmtId="0" fontId="44" fillId="34" borderId="0" applyNumberFormat="0" applyBorder="0" applyAlignment="0" applyProtection="0"/>
    <xf numFmtId="0" fontId="44" fillId="17" borderId="0" applyNumberFormat="0" applyBorder="0" applyAlignment="0" applyProtection="0"/>
    <xf numFmtId="0" fontId="44" fillId="15" borderId="0" applyNumberFormat="0" applyBorder="0" applyAlignment="0" applyProtection="0"/>
    <xf numFmtId="0" fontId="44" fillId="13" borderId="0" applyNumberFormat="0" applyBorder="0" applyAlignment="0" applyProtection="0"/>
    <xf numFmtId="0" fontId="21" fillId="11" borderId="0" applyNumberFormat="0" applyBorder="0" applyAlignment="0" applyProtection="0"/>
    <xf numFmtId="0" fontId="44" fillId="14" borderId="0" applyNumberFormat="0" applyBorder="0" applyAlignment="0" applyProtection="0"/>
    <xf numFmtId="0" fontId="44" fillId="37" borderId="0" applyNumberFormat="0" applyBorder="0" applyAlignment="0" applyProtection="0"/>
    <xf numFmtId="0" fontId="44" fillId="25" borderId="0" applyNumberFormat="0" applyBorder="0" applyAlignment="0" applyProtection="0"/>
    <xf numFmtId="0" fontId="44" fillId="13" borderId="0" applyNumberFormat="0" applyBorder="0" applyAlignment="0" applyProtection="0"/>
    <xf numFmtId="0" fontId="44" fillId="3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5" fillId="40" borderId="0" applyNumberFormat="0" applyBorder="0" applyAlignment="0" applyProtection="0"/>
    <xf numFmtId="0" fontId="45" fillId="30" borderId="0" applyNumberFormat="0" applyBorder="0" applyAlignment="0" applyProtection="0"/>
    <xf numFmtId="0" fontId="45" fillId="35" borderId="0" applyNumberFormat="0" applyBorder="0" applyAlignment="0" applyProtection="0"/>
    <xf numFmtId="0" fontId="45" fillId="40" borderId="0" applyNumberFormat="0" applyBorder="0" applyAlignment="0" applyProtection="0"/>
    <xf numFmtId="0" fontId="44" fillId="35" borderId="0" applyNumberFormat="0" applyBorder="0" applyAlignment="0" applyProtection="0"/>
    <xf numFmtId="0" fontId="44" fillId="31" borderId="0" applyNumberFormat="0" applyBorder="0" applyAlignment="0" applyProtection="0"/>
    <xf numFmtId="0" fontId="44" fillId="36" borderId="0" applyNumberFormat="0" applyBorder="0" applyAlignment="0" applyProtection="0"/>
    <xf numFmtId="0" fontId="44" fillId="24" borderId="0" applyNumberFormat="0" applyBorder="0" applyAlignment="0" applyProtection="0"/>
    <xf numFmtId="0" fontId="44" fillId="35" borderId="0" applyNumberFormat="0" applyBorder="0" applyAlignment="0" applyProtection="0"/>
    <xf numFmtId="0" fontId="44" fillId="38" borderId="0" applyNumberFormat="0" applyBorder="0" applyAlignment="0" applyProtection="0"/>
    <xf numFmtId="0" fontId="46" fillId="35" borderId="0" applyNumberFormat="0" applyBorder="0" applyAlignment="0" applyProtection="0"/>
    <xf numFmtId="0" fontId="46" fillId="31" borderId="0" applyNumberFormat="0" applyBorder="0" applyAlignment="0" applyProtection="0"/>
    <xf numFmtId="0" fontId="46" fillId="36" borderId="0" applyNumberFormat="0" applyBorder="0" applyAlignment="0" applyProtection="0"/>
    <xf numFmtId="0" fontId="46" fillId="24" borderId="0" applyNumberFormat="0" applyBorder="0" applyAlignment="0" applyProtection="0"/>
    <xf numFmtId="0" fontId="46" fillId="35" borderId="0" applyNumberFormat="0" applyBorder="0" applyAlignment="0" applyProtection="0"/>
    <xf numFmtId="0" fontId="46" fillId="38" borderId="0" applyNumberFormat="0" applyBorder="0" applyAlignment="0" applyProtection="0"/>
    <xf numFmtId="0" fontId="47" fillId="17"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34" borderId="0" applyNumberFormat="0" applyBorder="0" applyAlignment="0" applyProtection="0"/>
    <xf numFmtId="0" fontId="47" fillId="17" borderId="0" applyNumberFormat="0" applyBorder="0" applyAlignment="0" applyProtection="0"/>
    <xf numFmtId="0" fontId="47" fillId="14" borderId="0" applyNumberFormat="0" applyBorder="0" applyAlignment="0" applyProtection="0"/>
    <xf numFmtId="0" fontId="47" fillId="44" borderId="0" applyNumberFormat="0" applyBorder="0" applyAlignment="0" applyProtection="0"/>
    <xf numFmtId="0" fontId="38" fillId="12" borderId="0" applyNumberFormat="0" applyBorder="0" applyAlignment="0" applyProtection="0"/>
    <xf numFmtId="0" fontId="47" fillId="14" borderId="0" applyNumberFormat="0" applyBorder="0" applyAlignment="0" applyProtection="0"/>
    <xf numFmtId="0" fontId="47" fillId="37" borderId="0" applyNumberFormat="0" applyBorder="0" applyAlignment="0" applyProtection="0"/>
    <xf numFmtId="0" fontId="47" fillId="46" borderId="0" applyNumberFormat="0" applyBorder="0" applyAlignment="0" applyProtection="0"/>
    <xf numFmtId="0" fontId="47" fillId="48" borderId="0" applyNumberFormat="0" applyBorder="0" applyAlignment="0" applyProtection="0"/>
    <xf numFmtId="0" fontId="47" fillId="50" borderId="0" applyNumberFormat="0" applyBorder="0" applyAlignment="0" applyProtection="0"/>
    <xf numFmtId="0" fontId="48" fillId="47" borderId="0" applyNumberFormat="0" applyBorder="0" applyAlignment="0" applyProtection="0"/>
    <xf numFmtId="0" fontId="48" fillId="31" borderId="0" applyNumberFormat="0" applyBorder="0" applyAlignment="0" applyProtection="0"/>
    <xf numFmtId="0" fontId="48" fillId="40" borderId="0" applyNumberFormat="0" applyBorder="0" applyAlignment="0" applyProtection="0"/>
    <xf numFmtId="0" fontId="48" fillId="30" borderId="0" applyNumberFormat="0" applyBorder="0" applyAlignment="0" applyProtection="0"/>
    <xf numFmtId="0" fontId="48" fillId="47" borderId="0" applyNumberFormat="0" applyBorder="0" applyAlignment="0" applyProtection="0"/>
    <xf numFmtId="0" fontId="48" fillId="31" borderId="0" applyNumberFormat="0" applyBorder="0" applyAlignment="0" applyProtection="0"/>
    <xf numFmtId="0" fontId="47" fillId="43" borderId="0" applyNumberFormat="0" applyBorder="0" applyAlignment="0" applyProtection="0"/>
    <xf numFmtId="0" fontId="47" fillId="31" borderId="0" applyNumberFormat="0" applyBorder="0" applyAlignment="0" applyProtection="0"/>
    <xf numFmtId="0" fontId="47" fillId="36" borderId="0" applyNumberFormat="0" applyBorder="0" applyAlignment="0" applyProtection="0"/>
    <xf numFmtId="0" fontId="47" fillId="45" borderId="0" applyNumberFormat="0" applyBorder="0" applyAlignment="0" applyProtection="0"/>
    <xf numFmtId="0" fontId="47" fillId="47" borderId="0" applyNumberFormat="0" applyBorder="0" applyAlignment="0" applyProtection="0"/>
    <xf numFmtId="0" fontId="47" fillId="49" borderId="0" applyNumberFormat="0" applyBorder="0" applyAlignment="0" applyProtection="0"/>
    <xf numFmtId="0" fontId="49" fillId="43" borderId="0" applyNumberFormat="0" applyBorder="0" applyAlignment="0" applyProtection="0"/>
    <xf numFmtId="0" fontId="49" fillId="31" borderId="0" applyNumberFormat="0" applyBorder="0" applyAlignment="0" applyProtection="0"/>
    <xf numFmtId="0" fontId="49" fillId="36" borderId="0" applyNumberFormat="0" applyBorder="0" applyAlignment="0" applyProtection="0"/>
    <xf numFmtId="0" fontId="49" fillId="45" borderId="0" applyNumberFormat="0" applyBorder="0" applyAlignment="0" applyProtection="0"/>
    <xf numFmtId="0" fontId="49" fillId="47" borderId="0" applyNumberFormat="0" applyBorder="0" applyAlignment="0" applyProtection="0"/>
    <xf numFmtId="0" fontId="49" fillId="49" borderId="0" applyNumberFormat="0" applyBorder="0" applyAlignment="0" applyProtection="0"/>
    <xf numFmtId="0" fontId="47" fillId="51" borderId="0" applyNumberFormat="0" applyBorder="0" applyAlignment="0" applyProtection="0"/>
    <xf numFmtId="0" fontId="47" fillId="52" borderId="0" applyNumberFormat="0" applyBorder="0" applyAlignment="0" applyProtection="0"/>
    <xf numFmtId="0" fontId="47" fillId="53" borderId="0" applyNumberFormat="0" applyBorder="0" applyAlignment="0" applyProtection="0"/>
    <xf numFmtId="0" fontId="47" fillId="45" borderId="0" applyNumberFormat="0" applyBorder="0" applyAlignment="0" applyProtection="0"/>
    <xf numFmtId="0" fontId="47" fillId="47" borderId="0" applyNumberFormat="0" applyBorder="0" applyAlignment="0" applyProtection="0"/>
    <xf numFmtId="0" fontId="47" fillId="54" borderId="0" applyNumberFormat="0" applyBorder="0" applyAlignment="0" applyProtection="0"/>
    <xf numFmtId="0" fontId="49" fillId="51" borderId="0" applyNumberFormat="0" applyBorder="0" applyAlignment="0" applyProtection="0"/>
    <xf numFmtId="0" fontId="49" fillId="52" borderId="0" applyNumberFormat="0" applyBorder="0" applyAlignment="0" applyProtection="0"/>
    <xf numFmtId="0" fontId="49" fillId="53" borderId="0" applyNumberFormat="0" applyBorder="0" applyAlignment="0" applyProtection="0"/>
    <xf numFmtId="0" fontId="49" fillId="45" borderId="0" applyNumberFormat="0" applyBorder="0" applyAlignment="0" applyProtection="0"/>
    <xf numFmtId="0" fontId="49" fillId="47" borderId="0" applyNumberFormat="0" applyBorder="0" applyAlignment="0" applyProtection="0"/>
    <xf numFmtId="0" fontId="49" fillId="54" borderId="0" applyNumberFormat="0" applyBorder="0" applyAlignment="0" applyProtection="0"/>
    <xf numFmtId="0" fontId="50" fillId="30" borderId="53" applyNumberFormat="0" applyAlignment="0" applyProtection="0"/>
    <xf numFmtId="0" fontId="51" fillId="20" borderId="0" applyNumberFormat="0" applyBorder="0" applyAlignment="0" applyProtection="0"/>
    <xf numFmtId="0" fontId="52" fillId="30" borderId="54" applyNumberFormat="0" applyAlignment="0" applyProtection="0"/>
    <xf numFmtId="0" fontId="53" fillId="30" borderId="54" applyNumberFormat="0" applyAlignment="0" applyProtection="0"/>
    <xf numFmtId="0" fontId="54" fillId="0" borderId="55" applyNumberFormat="0" applyFill="0" applyAlignment="0" applyProtection="0"/>
    <xf numFmtId="4" fontId="55" fillId="0" borderId="10" applyFill="0" applyProtection="0">
      <alignment vertical="top"/>
    </xf>
    <xf numFmtId="4" fontId="55" fillId="0" borderId="10" applyFill="0" applyProtection="0">
      <alignment vertical="top"/>
    </xf>
    <xf numFmtId="172" fontId="56" fillId="0" borderId="0" applyFont="0" applyFill="0" applyBorder="0" applyAlignment="0" applyProtection="0"/>
    <xf numFmtId="0" fontId="56" fillId="0" borderId="0"/>
    <xf numFmtId="173" fontId="56" fillId="0" borderId="0" applyFont="0" applyFill="0" applyBorder="0" applyAlignment="0" applyProtection="0"/>
    <xf numFmtId="173" fontId="9" fillId="0" borderId="0" applyFont="0" applyFill="0" applyBorder="0" applyAlignment="0" applyProtection="0"/>
    <xf numFmtId="43" fontId="44" fillId="0" borderId="0" applyFont="0" applyFill="0" applyBorder="0" applyAlignment="0" applyProtection="0"/>
    <xf numFmtId="174" fontId="12" fillId="0" borderId="0" applyFont="0" applyFill="0" applyBorder="0" applyAlignment="0" applyProtection="0"/>
    <xf numFmtId="0" fontId="12" fillId="0" borderId="0"/>
    <xf numFmtId="175" fontId="56" fillId="0" borderId="0" applyFont="0" applyFill="0" applyBorder="0" applyAlignment="0" applyProtection="0"/>
    <xf numFmtId="176" fontId="56" fillId="0" borderId="0" applyFont="0" applyFill="0" applyBorder="0" applyAlignment="0" applyProtection="0"/>
    <xf numFmtId="177" fontId="56" fillId="0" borderId="0" applyFont="0" applyFill="0" applyBorder="0" applyAlignment="0" applyProtection="0"/>
    <xf numFmtId="178" fontId="56" fillId="0" borderId="0" applyFont="0" applyFill="0" applyBorder="0" applyAlignment="0" applyProtection="0"/>
    <xf numFmtId="179" fontId="56" fillId="0" borderId="0" applyFont="0" applyFill="0" applyBorder="0" applyAlignment="0" applyProtection="0"/>
    <xf numFmtId="180" fontId="56" fillId="0" borderId="0" applyFont="0" applyFill="0" applyBorder="0" applyAlignment="0" applyProtection="0"/>
    <xf numFmtId="181" fontId="56" fillId="0" borderId="0" applyFont="0" applyFill="0" applyBorder="0" applyAlignment="0" applyProtection="0"/>
    <xf numFmtId="182" fontId="56" fillId="0" borderId="0" applyFont="0" applyFill="0" applyBorder="0" applyAlignment="0" applyProtection="0"/>
    <xf numFmtId="183" fontId="56" fillId="0" borderId="0" applyFont="0" applyFill="0" applyBorder="0" applyAlignment="0" applyProtection="0"/>
    <xf numFmtId="172" fontId="40" fillId="0" borderId="0" applyFont="0" applyFill="0" applyBorder="0" applyAlignment="0" applyProtection="0"/>
    <xf numFmtId="0" fontId="57" fillId="22" borderId="0" applyNumberFormat="0" applyBorder="0" applyAlignment="0" applyProtection="0"/>
    <xf numFmtId="0" fontId="58" fillId="28" borderId="54" applyNumberFormat="0" applyAlignment="0" applyProtection="0"/>
    <xf numFmtId="0" fontId="59" fillId="0" borderId="55" applyNumberFormat="0" applyFill="0" applyAlignment="0" applyProtection="0"/>
    <xf numFmtId="0" fontId="60" fillId="0" borderId="0" applyNumberFormat="0" applyFill="0" applyBorder="0" applyAlignment="0" applyProtection="0"/>
    <xf numFmtId="184" fontId="1" fillId="0" borderId="0" applyFont="0" applyFill="0" applyBorder="0" applyAlignment="0" applyProtection="0"/>
    <xf numFmtId="0" fontId="61" fillId="0" borderId="0" applyNumberFormat="0" applyFill="0" applyBorder="0" applyAlignment="0" applyProtection="0"/>
    <xf numFmtId="0" fontId="62" fillId="22" borderId="0" applyNumberFormat="0" applyBorder="0" applyAlignment="0" applyProtection="0"/>
    <xf numFmtId="0" fontId="63" fillId="22" borderId="0" applyNumberFormat="0" applyBorder="0" applyAlignment="0" applyProtection="0"/>
    <xf numFmtId="0" fontId="64" fillId="0" borderId="56" applyNumberFormat="0" applyFill="0" applyAlignment="0" applyProtection="0"/>
    <xf numFmtId="0" fontId="65" fillId="0" borderId="57" applyNumberFormat="0" applyFill="0" applyAlignment="0" applyProtection="0"/>
    <xf numFmtId="0" fontId="66" fillId="0" borderId="58" applyNumberFormat="0" applyFill="0" applyAlignment="0" applyProtection="0"/>
    <xf numFmtId="0" fontId="66" fillId="0" borderId="0" applyNumberFormat="0" applyFill="0" applyBorder="0" applyAlignment="0" applyProtection="0"/>
    <xf numFmtId="0" fontId="67" fillId="0" borderId="0" applyNumberFormat="0" applyFill="0" applyBorder="0" applyAlignment="0" applyProtection="0">
      <alignment vertical="top"/>
      <protection locked="0"/>
    </xf>
    <xf numFmtId="0" fontId="68" fillId="0" borderId="0" applyNumberFormat="0" applyFill="0" applyBorder="0" applyProtection="0">
      <alignment vertical="center"/>
      <protection locked="0"/>
    </xf>
    <xf numFmtId="0" fontId="39" fillId="0" borderId="0" applyNumberFormat="0" applyFill="0" applyBorder="0" applyProtection="0">
      <alignment vertical="center"/>
      <protection locked="0"/>
    </xf>
    <xf numFmtId="0" fontId="69"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0" fontId="70" fillId="0" borderId="0" applyNumberFormat="0" applyFill="0" applyBorder="0" applyAlignment="0" applyProtection="0"/>
    <xf numFmtId="0" fontId="104" fillId="0" borderId="0" applyNumberFormat="0" applyFill="0" applyBorder="0" applyAlignment="0" applyProtection="0"/>
    <xf numFmtId="0" fontId="71" fillId="55" borderId="59" applyNumberFormat="0" applyAlignment="0" applyProtection="0"/>
    <xf numFmtId="185" fontId="56" fillId="0" borderId="0" applyFont="0" applyFill="0" applyBorder="0" applyAlignment="0" applyProtection="0"/>
    <xf numFmtId="186" fontId="56" fillId="0" borderId="0" applyFont="0" applyFill="0" applyBorder="0" applyAlignment="0" applyProtection="0"/>
    <xf numFmtId="0" fontId="51" fillId="56" borderId="0" applyNumberFormat="0" applyBorder="0" applyAlignment="0" applyProtection="0"/>
    <xf numFmtId="0" fontId="51" fillId="21" borderId="0" applyNumberFormat="0" applyBorder="0" applyAlignment="0" applyProtection="0"/>
    <xf numFmtId="0" fontId="55" fillId="0" borderId="10" applyFill="0" applyProtection="0">
      <alignment horizontal="center" vertical="top"/>
    </xf>
    <xf numFmtId="0" fontId="55" fillId="0" borderId="10" applyFill="0" applyProtection="0">
      <alignment horizontal="center" vertical="top"/>
    </xf>
    <xf numFmtId="0" fontId="72" fillId="30" borderId="54" applyNumberFormat="0" applyAlignment="0" applyProtection="0"/>
    <xf numFmtId="0" fontId="73" fillId="55" borderId="59" applyNumberFormat="0" applyAlignment="0" applyProtection="0"/>
    <xf numFmtId="0" fontId="71" fillId="57" borderId="59" applyNumberFormat="0" applyAlignment="0" applyProtection="0"/>
    <xf numFmtId="0" fontId="71" fillId="57" borderId="59" applyNumberFormat="0" applyAlignment="0" applyProtection="0"/>
    <xf numFmtId="187" fontId="55" fillId="0" borderId="10" applyFill="0" applyProtection="0">
      <alignment horizontal="center" vertical="top"/>
    </xf>
    <xf numFmtId="187" fontId="55" fillId="0" borderId="10" applyFill="0" applyProtection="0">
      <alignment horizontal="center" vertical="top"/>
    </xf>
    <xf numFmtId="0" fontId="74" fillId="0" borderId="60" applyNumberFormat="0" applyFill="0" applyAlignment="0" applyProtection="0"/>
    <xf numFmtId="44" fontId="1" fillId="0" borderId="0" applyFont="0" applyFill="0" applyBorder="0" applyAlignment="0" applyProtection="0"/>
    <xf numFmtId="44" fontId="21" fillId="0" borderId="0" applyFont="0" applyFill="0" applyBorder="0" applyAlignment="0" applyProtection="0"/>
    <xf numFmtId="44" fontId="105" fillId="0" borderId="0" applyFont="0" applyFill="0" applyBorder="0" applyAlignment="0" applyProtection="0"/>
    <xf numFmtId="49" fontId="12" fillId="0" borderId="61" applyBorder="0" applyProtection="0">
      <alignment horizontal="left"/>
    </xf>
    <xf numFmtId="188" fontId="12" fillId="0" borderId="0" applyBorder="0" applyProtection="0"/>
    <xf numFmtId="0" fontId="64" fillId="0" borderId="56" applyNumberFormat="0" applyFill="0" applyAlignment="0" applyProtection="0"/>
    <xf numFmtId="0" fontId="65" fillId="0" borderId="57" applyNumberFormat="0" applyFill="0" applyAlignment="0" applyProtection="0"/>
    <xf numFmtId="0" fontId="66" fillId="0" borderId="58" applyNumberFormat="0" applyFill="0" applyAlignment="0" applyProtection="0"/>
    <xf numFmtId="0" fontId="66" fillId="0" borderId="0" applyNumberFormat="0" applyFill="0" applyBorder="0" applyAlignment="0" applyProtection="0"/>
    <xf numFmtId="0" fontId="75" fillId="0" borderId="0" applyNumberFormat="0" applyFill="0" applyBorder="0" applyAlignment="0" applyProtection="0"/>
    <xf numFmtId="0" fontId="12" fillId="0" borderId="61" applyBorder="0" applyProtection="0">
      <alignment horizontal="left"/>
      <protection locked="0"/>
    </xf>
    <xf numFmtId="0" fontId="76" fillId="40" borderId="0" applyNumberFormat="0" applyBorder="0" applyAlignment="0" applyProtection="0"/>
    <xf numFmtId="0" fontId="77" fillId="40" borderId="0" applyNumberFormat="0" applyBorder="0" applyAlignment="0" applyProtection="0"/>
    <xf numFmtId="0" fontId="76" fillId="33" borderId="0" applyNumberFormat="0" applyBorder="0" applyAlignment="0" applyProtection="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alignment vertical="top"/>
    </xf>
    <xf numFmtId="0" fontId="106" fillId="0" borderId="0"/>
    <xf numFmtId="0" fontId="106" fillId="0" borderId="0"/>
    <xf numFmtId="0" fontId="106" fillId="0" borderId="0"/>
    <xf numFmtId="0" fontId="12" fillId="0" borderId="0"/>
    <xf numFmtId="0" fontId="106" fillId="0" borderId="0"/>
    <xf numFmtId="0" fontId="12" fillId="0" borderId="0"/>
    <xf numFmtId="0" fontId="106"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0" fillId="0" borderId="0">
      <alignment vertical="top"/>
    </xf>
    <xf numFmtId="0" fontId="40" fillId="0" borderId="0">
      <alignment vertical="top"/>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0" fillId="0" borderId="0">
      <alignment vertical="top"/>
    </xf>
    <xf numFmtId="0" fontId="12" fillId="0" borderId="0"/>
    <xf numFmtId="0" fontId="15" fillId="0" borderId="0">
      <alignment vertical="top"/>
    </xf>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6" fillId="0" borderId="0"/>
    <xf numFmtId="0" fontId="12" fillId="0" borderId="0"/>
    <xf numFmtId="0" fontId="5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alignment vertical="top"/>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5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78" fillId="0" borderId="0" applyAlignment="0">
      <alignment vertical="top" wrapText="1"/>
      <protection locked="0"/>
    </xf>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78" fillId="0" borderId="0" applyAlignment="0">
      <alignment vertical="top" wrapText="1"/>
      <protection locked="0"/>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21" fillId="0" borderId="0"/>
    <xf numFmtId="0" fontId="107" fillId="0" borderId="0"/>
    <xf numFmtId="0" fontId="9" fillId="0" borderId="0"/>
    <xf numFmtId="0" fontId="9" fillId="0" borderId="0"/>
    <xf numFmtId="0" fontId="9" fillId="0" borderId="0"/>
    <xf numFmtId="0" fontId="5" fillId="0" borderId="0"/>
    <xf numFmtId="0" fontId="108" fillId="0" borderId="0"/>
    <xf numFmtId="0" fontId="105" fillId="0" borderId="0"/>
    <xf numFmtId="0" fontId="78" fillId="0" borderId="0" applyAlignment="0">
      <alignment vertical="top" wrapText="1"/>
      <protection locked="0"/>
    </xf>
    <xf numFmtId="0" fontId="7" fillId="0" borderId="0"/>
    <xf numFmtId="0" fontId="78" fillId="0" borderId="0"/>
    <xf numFmtId="0" fontId="21" fillId="0" borderId="0"/>
    <xf numFmtId="0" fontId="9" fillId="0" borderId="0" applyProtection="0"/>
    <xf numFmtId="0" fontId="9" fillId="0" borderId="0"/>
    <xf numFmtId="0" fontId="9" fillId="0" borderId="0"/>
    <xf numFmtId="0" fontId="9" fillId="0" borderId="0"/>
    <xf numFmtId="0" fontId="21" fillId="0" borderId="0"/>
    <xf numFmtId="0" fontId="9" fillId="0" borderId="0" applyAlignment="0">
      <alignment vertical="top" wrapText="1"/>
      <protection locked="0"/>
    </xf>
    <xf numFmtId="0" fontId="21" fillId="0" borderId="0"/>
    <xf numFmtId="0" fontId="1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2" fillId="0" borderId="0"/>
    <xf numFmtId="0" fontId="21" fillId="0" borderId="0"/>
    <xf numFmtId="0" fontId="9" fillId="0" borderId="0" applyAlignment="0">
      <alignment vertical="top" wrapText="1"/>
      <protection locked="0"/>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9" fillId="0" borderId="0" applyAlignment="0">
      <alignment vertical="top" wrapText="1"/>
      <protection locked="0"/>
    </xf>
    <xf numFmtId="0" fontId="9" fillId="0" borderId="0" applyAlignment="0">
      <alignment vertical="top" wrapText="1"/>
      <protection locked="0"/>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9" fillId="0" borderId="0" applyAlignment="0">
      <alignment vertical="top" wrapText="1"/>
      <protection locked="0"/>
    </xf>
    <xf numFmtId="0" fontId="9" fillId="0" borderId="0" applyAlignment="0">
      <alignment vertical="top" wrapText="1"/>
      <protection locked="0"/>
    </xf>
    <xf numFmtId="0" fontId="9" fillId="0" borderId="0" applyAlignment="0">
      <alignment vertical="top" wrapText="1"/>
      <protection locked="0"/>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9" fillId="0" borderId="0" applyAlignment="0">
      <alignment vertical="top" wrapText="1"/>
      <protection locked="0"/>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05" fillId="0" borderId="0"/>
    <xf numFmtId="0" fontId="21" fillId="0" borderId="0"/>
    <xf numFmtId="0" fontId="105" fillId="0" borderId="0"/>
    <xf numFmtId="0" fontId="12" fillId="0" borderId="0"/>
    <xf numFmtId="0" fontId="1" fillId="0" borderId="0"/>
    <xf numFmtId="0" fontId="12" fillId="0" borderId="0"/>
    <xf numFmtId="0" fontId="1" fillId="0" borderId="0"/>
    <xf numFmtId="0" fontId="21" fillId="0" borderId="0"/>
    <xf numFmtId="0" fontId="1" fillId="0" borderId="0"/>
    <xf numFmtId="0" fontId="21" fillId="0" borderId="0"/>
    <xf numFmtId="0" fontId="56" fillId="0" borderId="0"/>
    <xf numFmtId="0" fontId="12" fillId="32" borderId="62" applyNumberFormat="0" applyFont="0" applyAlignment="0" applyProtection="0"/>
    <xf numFmtId="0" fontId="40" fillId="32" borderId="62" applyNumberFormat="0" applyFont="0" applyAlignment="0" applyProtection="0"/>
    <xf numFmtId="1" fontId="56" fillId="0" borderId="0" applyFont="0" applyFill="0" applyBorder="0" applyAlignment="0" applyProtection="0"/>
    <xf numFmtId="0" fontId="79" fillId="30" borderId="53" applyNumberFormat="0" applyAlignment="0" applyProtection="0"/>
    <xf numFmtId="9" fontId="9" fillId="0" borderId="0" applyFont="0" applyFill="0" applyBorder="0" applyAlignment="0" applyProtection="0"/>
    <xf numFmtId="9" fontId="15" fillId="0" borderId="0" applyFont="0" applyFill="0" applyBorder="0" applyAlignment="0" applyProtection="0"/>
    <xf numFmtId="0" fontId="55" fillId="0" borderId="23">
      <alignment horizontal="centerContinuous" vertical="center"/>
    </xf>
    <xf numFmtId="49" fontId="80" fillId="0" borderId="0">
      <alignment horizontal="left"/>
    </xf>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9" fillId="58" borderId="62" applyNumberFormat="0" applyAlignment="0" applyProtection="0"/>
    <xf numFmtId="0" fontId="81" fillId="0" borderId="60" applyNumberFormat="0" applyFill="0" applyAlignment="0" applyProtection="0"/>
    <xf numFmtId="9" fontId="1" fillId="0" borderId="0" applyFont="0" applyFill="0" applyBorder="0" applyAlignment="0" applyProtection="0"/>
    <xf numFmtId="9" fontId="12" fillId="0" borderId="0" applyFont="0" applyFill="0" applyBorder="0" applyAlignment="0" applyProtection="0"/>
    <xf numFmtId="9" fontId="56" fillId="0" borderId="0" applyFont="0" applyFill="0" applyBorder="0" applyAlignment="0" applyProtection="0"/>
    <xf numFmtId="9" fontId="9"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78" fillId="0" borderId="0" applyFont="0" applyFill="0" applyBorder="0" applyAlignment="0" applyProtection="0">
      <alignment vertical="top" wrapText="1"/>
      <protection locked="0"/>
    </xf>
    <xf numFmtId="0" fontId="82" fillId="0" borderId="63" applyNumberFormat="0" applyFill="0" applyAlignment="0" applyProtection="0"/>
    <xf numFmtId="0" fontId="74" fillId="0" borderId="60" applyNumberFormat="0" applyFill="0" applyAlignment="0" applyProtection="0"/>
    <xf numFmtId="4" fontId="59" fillId="59" borderId="64" applyNumberFormat="0" applyProtection="0">
      <alignment vertical="center"/>
    </xf>
    <xf numFmtId="4" fontId="83" fillId="60" borderId="64" applyNumberFormat="0" applyProtection="0">
      <alignment vertical="center"/>
    </xf>
    <xf numFmtId="4" fontId="59" fillId="61" borderId="64" applyNumberFormat="0" applyProtection="0">
      <alignment horizontal="left" vertical="center" indent="1"/>
    </xf>
    <xf numFmtId="0" fontId="59" fillId="60" borderId="64" applyNumberFormat="0" applyProtection="0">
      <alignment horizontal="left" vertical="top"/>
    </xf>
    <xf numFmtId="4" fontId="84" fillId="62" borderId="64" applyNumberFormat="0" applyProtection="0">
      <alignment horizontal="right" vertical="center"/>
    </xf>
    <xf numFmtId="4" fontId="46" fillId="31" borderId="64" applyNumberFormat="0" applyProtection="0">
      <alignment horizontal="right" vertical="center"/>
    </xf>
    <xf numFmtId="4" fontId="46" fillId="52" borderId="64" applyNumberFormat="0" applyProtection="0">
      <alignment horizontal="right" vertical="center"/>
    </xf>
    <xf numFmtId="4" fontId="46" fillId="38" borderId="64" applyNumberFormat="0" applyProtection="0">
      <alignment horizontal="right" vertical="center"/>
    </xf>
    <xf numFmtId="4" fontId="46" fillId="49" borderId="64" applyNumberFormat="0" applyProtection="0">
      <alignment horizontal="right" vertical="center"/>
    </xf>
    <xf numFmtId="4" fontId="46" fillId="54" borderId="64" applyNumberFormat="0" applyProtection="0">
      <alignment horizontal="right" vertical="center"/>
    </xf>
    <xf numFmtId="4" fontId="46" fillId="53" borderId="64" applyNumberFormat="0" applyProtection="0">
      <alignment horizontal="right" vertical="center"/>
    </xf>
    <xf numFmtId="4" fontId="46" fillId="59" borderId="64" applyNumberFormat="0" applyProtection="0">
      <alignment horizontal="right" vertical="center"/>
    </xf>
    <xf numFmtId="4" fontId="46" fillId="36" borderId="64" applyNumberFormat="0" applyProtection="0">
      <alignment horizontal="right" vertical="center"/>
    </xf>
    <xf numFmtId="4" fontId="59" fillId="0" borderId="65" applyNumberFormat="0" applyProtection="0">
      <alignment horizontal="left" vertical="center" indent="1"/>
    </xf>
    <xf numFmtId="4" fontId="46" fillId="0" borderId="0" applyNumberFormat="0" applyProtection="0">
      <alignment horizontal="left" vertical="center" indent="1"/>
    </xf>
    <xf numFmtId="4" fontId="85" fillId="63" borderId="0" applyNumberFormat="0" applyProtection="0">
      <alignment horizontal="left" vertical="center" indent="1"/>
    </xf>
    <xf numFmtId="4" fontId="46" fillId="0" borderId="64" applyNumberFormat="0" applyProtection="0">
      <alignment horizontal="right" vertical="center"/>
    </xf>
    <xf numFmtId="4" fontId="45" fillId="0" borderId="0" applyNumberFormat="0" applyProtection="0">
      <alignment horizontal="left" vertical="center" indent="1"/>
    </xf>
    <xf numFmtId="4" fontId="46" fillId="0" borderId="0" applyNumberFormat="0" applyProtection="0">
      <alignment horizontal="left" vertical="center" indent="1"/>
    </xf>
    <xf numFmtId="4" fontId="45" fillId="0" borderId="0" applyNumberFormat="0" applyProtection="0">
      <alignment horizontal="left" vertical="center" indent="1"/>
    </xf>
    <xf numFmtId="4" fontId="46" fillId="0" borderId="0" applyNumberFormat="0" applyProtection="0">
      <alignment horizontal="left" vertical="center" indent="1"/>
    </xf>
    <xf numFmtId="0" fontId="9" fillId="26" borderId="64" applyNumberFormat="0" applyProtection="0">
      <alignment horizontal="left" vertical="center" indent="1"/>
    </xf>
    <xf numFmtId="0" fontId="9" fillId="26" borderId="64" applyNumberFormat="0" applyProtection="0">
      <alignment horizontal="left" vertical="center" indent="1"/>
    </xf>
    <xf numFmtId="0" fontId="9" fillId="63" borderId="64" applyNumberFormat="0" applyProtection="0">
      <alignment horizontal="left" vertical="top"/>
    </xf>
    <xf numFmtId="0" fontId="9" fillId="63" borderId="64" applyNumberFormat="0" applyProtection="0">
      <alignment horizontal="left" vertical="top"/>
    </xf>
    <xf numFmtId="0" fontId="9" fillId="64" borderId="64" applyNumberFormat="0" applyProtection="0">
      <alignment horizontal="left" vertical="center" indent="1"/>
    </xf>
    <xf numFmtId="0" fontId="9" fillId="64" borderId="64" applyNumberFormat="0" applyProtection="0">
      <alignment horizontal="left" vertical="center" indent="1"/>
    </xf>
    <xf numFmtId="0" fontId="9" fillId="65" borderId="64" applyNumberFormat="0" applyProtection="0">
      <alignment horizontal="left" vertical="top"/>
    </xf>
    <xf numFmtId="0" fontId="9" fillId="65" borderId="64" applyNumberFormat="0" applyProtection="0">
      <alignment horizontal="left" vertical="top"/>
    </xf>
    <xf numFmtId="0" fontId="86" fillId="26" borderId="64" applyNumberFormat="0" applyProtection="0">
      <alignment horizontal="center"/>
    </xf>
    <xf numFmtId="0" fontId="9" fillId="66" borderId="64" applyNumberFormat="0" applyProtection="0">
      <alignment horizontal="left" vertical="top"/>
    </xf>
    <xf numFmtId="0" fontId="9" fillId="66" borderId="64" applyNumberFormat="0" applyProtection="0">
      <alignment horizontal="left" vertical="top"/>
    </xf>
    <xf numFmtId="0" fontId="9" fillId="2" borderId="64" applyNumberFormat="0" applyProtection="0">
      <alignment horizontal="left" vertical="center" indent="1"/>
    </xf>
    <xf numFmtId="0" fontId="9" fillId="2" borderId="64" applyNumberFormat="0" applyProtection="0">
      <alignment horizontal="left" vertical="center" indent="1"/>
    </xf>
    <xf numFmtId="0" fontId="9" fillId="2" borderId="64" applyNumberFormat="0" applyProtection="0">
      <alignment horizontal="left" vertical="top" indent="1"/>
    </xf>
    <xf numFmtId="0" fontId="9" fillId="2" borderId="64" applyNumberFormat="0" applyProtection="0">
      <alignment horizontal="left" vertical="top" indent="1"/>
    </xf>
    <xf numFmtId="4" fontId="59" fillId="35" borderId="0" applyNumberFormat="0" applyProtection="0">
      <alignment horizontal="left" vertical="top"/>
    </xf>
    <xf numFmtId="4" fontId="46" fillId="6" borderId="64" applyNumberFormat="0" applyProtection="0">
      <alignment vertical="center"/>
    </xf>
    <xf numFmtId="4" fontId="87" fillId="6" borderId="64" applyNumberFormat="0" applyProtection="0">
      <alignment vertical="center"/>
    </xf>
    <xf numFmtId="4" fontId="46" fillId="6" borderId="64" applyNumberFormat="0" applyProtection="0">
      <alignment horizontal="left" vertical="center" indent="1"/>
    </xf>
    <xf numFmtId="0" fontId="46" fillId="6" borderId="64" applyNumberFormat="0" applyProtection="0">
      <alignment horizontal="left" vertical="top" indent="1"/>
    </xf>
    <xf numFmtId="4" fontId="46" fillId="22" borderId="64" applyNumberFormat="0" applyProtection="0">
      <alignment horizontal="right" vertical="center"/>
    </xf>
    <xf numFmtId="4" fontId="87" fillId="67" borderId="64" applyNumberFormat="0" applyProtection="0">
      <alignment horizontal="right" vertical="center"/>
    </xf>
    <xf numFmtId="4" fontId="46" fillId="68" borderId="64" applyNumberFormat="0" applyProtection="0">
      <alignment horizontal="left" vertical="center" indent="1"/>
    </xf>
    <xf numFmtId="0" fontId="46" fillId="26" borderId="64" applyNumberFormat="0" applyProtection="0">
      <alignment horizontal="left" vertical="top" indent="1"/>
    </xf>
    <xf numFmtId="4" fontId="88" fillId="0" borderId="0" applyNumberFormat="0" applyProtection="0">
      <alignment horizontal="left" vertical="center" indent="1"/>
    </xf>
    <xf numFmtId="4" fontId="89" fillId="67" borderId="64" applyNumberFormat="0" applyProtection="0">
      <alignment horizontal="right" vertical="center"/>
    </xf>
    <xf numFmtId="0" fontId="90" fillId="20" borderId="0" applyNumberFormat="0" applyBorder="0" applyAlignment="0" applyProtection="0"/>
    <xf numFmtId="0" fontId="1" fillId="0" borderId="23" applyNumberFormat="0" applyAlignment="0">
      <alignment horizontal="left"/>
    </xf>
    <xf numFmtId="0" fontId="91" fillId="0" borderId="66" applyNumberFormat="0" applyFill="0" applyAlignment="0" applyProtection="0"/>
    <xf numFmtId="0" fontId="62" fillId="17" borderId="0" applyNumberFormat="0" applyBorder="0" applyAlignment="0" applyProtection="0"/>
    <xf numFmtId="0" fontId="62" fillId="23" borderId="0" applyNumberFormat="0" applyBorder="0" applyAlignment="0" applyProtection="0"/>
    <xf numFmtId="0" fontId="45" fillId="0" borderId="0"/>
    <xf numFmtId="0" fontId="40" fillId="0" borderId="0"/>
    <xf numFmtId="0" fontId="40" fillId="0" borderId="0"/>
    <xf numFmtId="0" fontId="40" fillId="0" borderId="0"/>
    <xf numFmtId="0" fontId="40" fillId="0" borderId="0"/>
    <xf numFmtId="0" fontId="15" fillId="0" borderId="0"/>
    <xf numFmtId="0" fontId="41" fillId="0" borderId="0"/>
    <xf numFmtId="0" fontId="9" fillId="0" borderId="0"/>
    <xf numFmtId="0" fontId="9" fillId="0" borderId="0"/>
    <xf numFmtId="0" fontId="10" fillId="0" borderId="0"/>
    <xf numFmtId="0" fontId="42" fillId="0" borderId="0"/>
    <xf numFmtId="0" fontId="92" fillId="0" borderId="0" applyNumberFormat="0" applyFill="0" applyBorder="0" applyAlignment="0" applyProtection="0"/>
    <xf numFmtId="0" fontId="92" fillId="0" borderId="0" applyNumberFormat="0" applyFill="0" applyBorder="0" applyAlignment="0" applyProtection="0"/>
    <xf numFmtId="0" fontId="27" fillId="0" borderId="0"/>
    <xf numFmtId="189" fontId="56" fillId="0" borderId="0" applyFont="0" applyFill="0" applyBorder="0" applyAlignment="0" applyProtection="0"/>
    <xf numFmtId="190" fontId="56" fillId="0" borderId="0" applyFont="0" applyFill="0" applyBorder="0" applyAlignment="0" applyProtection="0"/>
    <xf numFmtId="191" fontId="56" fillId="0" borderId="0" applyFont="0" applyFill="0" applyBorder="0" applyAlignment="0" applyProtection="0"/>
    <xf numFmtId="0" fontId="43" fillId="0" borderId="0" applyBorder="0">
      <alignment vertical="center"/>
    </xf>
    <xf numFmtId="0" fontId="82" fillId="0" borderId="0" applyNumberFormat="0" applyFill="0" applyBorder="0" applyAlignment="0" applyProtection="0"/>
    <xf numFmtId="0" fontId="82" fillId="0" borderId="0" applyNumberFormat="0" applyFill="0" applyBorder="0" applyAlignment="0" applyProtection="0"/>
    <xf numFmtId="0" fontId="20" fillId="0" borderId="0" applyNumberFormat="0" applyFill="0" applyBorder="0" applyAlignment="0" applyProtection="0"/>
    <xf numFmtId="0" fontId="43" fillId="0" borderId="67">
      <alignment vertical="center"/>
    </xf>
    <xf numFmtId="0" fontId="75" fillId="0" borderId="0" applyNumberFormat="0" applyFill="0" applyBorder="0" applyAlignment="0" applyProtection="0"/>
    <xf numFmtId="0" fontId="93" fillId="0" borderId="0" applyNumberFormat="0" applyFill="0" applyBorder="0" applyAlignment="0" applyProtection="0"/>
    <xf numFmtId="0" fontId="54" fillId="0" borderId="55" applyNumberFormat="0" applyFill="0" applyAlignment="0" applyProtection="0"/>
    <xf numFmtId="0" fontId="94" fillId="0" borderId="22">
      <alignment horizontal="left" vertical="center"/>
    </xf>
    <xf numFmtId="0" fontId="95" fillId="0" borderId="0" applyNumberFormat="0" applyFill="0" applyBorder="0" applyAlignment="0" applyProtection="0"/>
    <xf numFmtId="0" fontId="96" fillId="0" borderId="56" applyNumberFormat="0" applyFill="0" applyAlignment="0" applyProtection="0"/>
    <xf numFmtId="0" fontId="97" fillId="0" borderId="57" applyNumberFormat="0" applyFill="0" applyAlignment="0" applyProtection="0"/>
    <xf numFmtId="0" fontId="98" fillId="0" borderId="58" applyNumberFormat="0" applyFill="0" applyAlignment="0" applyProtection="0"/>
    <xf numFmtId="0" fontId="98" fillId="0" borderId="0" applyNumberFormat="0" applyFill="0" applyBorder="0" applyAlignment="0" applyProtection="0"/>
    <xf numFmtId="192" fontId="56" fillId="0" borderId="0" applyFont="0" applyFill="0" applyBorder="0" applyAlignment="0" applyProtection="0"/>
    <xf numFmtId="0" fontId="99" fillId="0" borderId="60" applyNumberFormat="0" applyFill="0" applyAlignment="0" applyProtection="0"/>
    <xf numFmtId="0" fontId="72" fillId="29" borderId="54" applyNumberFormat="0" applyAlignment="0" applyProtection="0"/>
    <xf numFmtId="0" fontId="11" fillId="0" borderId="0"/>
    <xf numFmtId="0" fontId="100" fillId="69" borderId="54" applyNumberFormat="0" applyAlignment="0" applyProtection="0"/>
    <xf numFmtId="0" fontId="53" fillId="16" borderId="54" applyNumberFormat="0" applyAlignment="0" applyProtection="0"/>
    <xf numFmtId="0" fontId="79" fillId="16" borderId="53" applyNumberFormat="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101" fillId="0" borderId="0" applyNumberFormat="0" applyFill="0" applyBorder="0" applyAlignment="0" applyProtection="0"/>
    <xf numFmtId="193" fontId="9" fillId="0" borderId="0" applyFont="0" applyFill="0" applyBorder="0" applyAlignment="0" applyProtection="0"/>
    <xf numFmtId="0" fontId="89" fillId="0" borderId="0" applyNumberFormat="0" applyFill="0" applyBorder="0" applyAlignment="0" applyProtection="0"/>
    <xf numFmtId="0" fontId="82" fillId="0" borderId="0" applyNumberFormat="0" applyFill="0" applyBorder="0" applyAlignment="0" applyProtection="0"/>
    <xf numFmtId="0" fontId="102" fillId="55" borderId="59" applyNumberFormat="0" applyAlignment="0" applyProtection="0"/>
    <xf numFmtId="0" fontId="103" fillId="20" borderId="0" applyNumberFormat="0" applyBorder="0" applyAlignment="0" applyProtection="0"/>
    <xf numFmtId="0" fontId="47" fillId="70"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71" borderId="0" applyNumberFormat="0" applyBorder="0" applyAlignment="0" applyProtection="0"/>
    <xf numFmtId="0" fontId="47" fillId="48" borderId="0" applyNumberFormat="0" applyBorder="0" applyAlignment="0" applyProtection="0"/>
    <xf numFmtId="0" fontId="47" fillId="72" borderId="0" applyNumberFormat="0" applyBorder="0" applyAlignment="0" applyProtection="0"/>
    <xf numFmtId="0" fontId="47" fillId="73" borderId="0" applyNumberFormat="0" applyBorder="0" applyAlignment="0" applyProtection="0"/>
    <xf numFmtId="0" fontId="47" fillId="8" borderId="0" applyNumberFormat="0" applyBorder="0" applyAlignment="0" applyProtection="0"/>
    <xf numFmtId="0" fontId="47" fillId="74" borderId="0" applyNumberFormat="0" applyBorder="0" applyAlignment="0" applyProtection="0"/>
    <xf numFmtId="0" fontId="47" fillId="46" borderId="0" applyNumberFormat="0" applyBorder="0" applyAlignment="0" applyProtection="0"/>
    <xf numFmtId="0" fontId="47" fillId="48" borderId="0" applyNumberFormat="0" applyBorder="0" applyAlignment="0" applyProtection="0"/>
    <xf numFmtId="0" fontId="47" fillId="41" borderId="0" applyNumberFormat="0" applyBorder="0" applyAlignment="0" applyProtection="0"/>
    <xf numFmtId="0" fontId="48" fillId="47" borderId="0" applyNumberFormat="0" applyBorder="0" applyAlignment="0" applyProtection="0"/>
    <xf numFmtId="0" fontId="48" fillId="52" borderId="0" applyNumberFormat="0" applyBorder="0" applyAlignment="0" applyProtection="0"/>
    <xf numFmtId="0" fontId="48" fillId="53" borderId="0" applyNumberFormat="0" applyBorder="0" applyAlignment="0" applyProtection="0"/>
    <xf numFmtId="0" fontId="48" fillId="75" borderId="0" applyNumberFormat="0" applyBorder="0" applyAlignment="0" applyProtection="0"/>
    <xf numFmtId="0" fontId="48" fillId="47" borderId="0" applyNumberFormat="0" applyBorder="0" applyAlignment="0" applyProtection="0"/>
    <xf numFmtId="0" fontId="48" fillId="54" borderId="0" applyNumberFormat="0" applyBorder="0" applyAlignment="0" applyProtection="0"/>
    <xf numFmtId="0" fontId="105" fillId="0" borderId="0"/>
    <xf numFmtId="0" fontId="105" fillId="0" borderId="0"/>
    <xf numFmtId="0" fontId="10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05" fillId="0" borderId="0"/>
    <xf numFmtId="0" fontId="105" fillId="0" borderId="0"/>
    <xf numFmtId="0" fontId="105" fillId="0" borderId="0"/>
    <xf numFmtId="0" fontId="105" fillId="0" borderId="0"/>
    <xf numFmtId="0" fontId="21"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9" fillId="0" borderId="0"/>
  </cellStyleXfs>
  <cellXfs count="279">
    <xf numFmtId="0" fontId="0" fillId="0" borderId="0" xfId="0"/>
    <xf numFmtId="0" fontId="4" fillId="0" borderId="0" xfId="1" applyFont="1" applyAlignment="1" applyProtection="1">
      <alignment horizontal="center" vertical="center"/>
      <protection hidden="1"/>
    </xf>
    <xf numFmtId="0" fontId="5" fillId="0" borderId="0" xfId="1" applyFont="1" applyAlignment="1" applyProtection="1">
      <alignment vertical="center"/>
      <protection hidden="1"/>
    </xf>
    <xf numFmtId="0" fontId="5" fillId="0" borderId="0" xfId="1" applyFont="1" applyAlignment="1" applyProtection="1">
      <alignment horizontal="center" vertical="center" wrapText="1"/>
      <protection hidden="1"/>
    </xf>
    <xf numFmtId="0" fontId="5" fillId="0" borderId="0" xfId="1" applyFont="1" applyAlignment="1" applyProtection="1">
      <alignment horizontal="left" vertical="center" wrapText="1"/>
      <protection hidden="1"/>
    </xf>
    <xf numFmtId="0" fontId="5" fillId="0" borderId="0" xfId="1" applyFont="1" applyAlignment="1" applyProtection="1">
      <alignment vertical="center" wrapText="1"/>
      <protection hidden="1"/>
    </xf>
    <xf numFmtId="3" fontId="5" fillId="0" borderId="0" xfId="1" applyNumberFormat="1" applyFont="1" applyAlignment="1" applyProtection="1">
      <alignment horizontal="center" vertical="center" wrapText="1"/>
      <protection hidden="1"/>
    </xf>
    <xf numFmtId="0" fontId="5" fillId="0" borderId="0" xfId="1" applyFont="1" applyFill="1" applyAlignment="1" applyProtection="1">
      <alignment vertical="center"/>
      <protection hidden="1"/>
    </xf>
    <xf numFmtId="0" fontId="7" fillId="0" borderId="11" xfId="1" applyFont="1" applyBorder="1" applyAlignment="1" applyProtection="1">
      <alignment horizontal="center" vertical="center" wrapText="1"/>
      <protection hidden="1"/>
    </xf>
    <xf numFmtId="0" fontId="7" fillId="0" borderId="12" xfId="1" applyFont="1" applyBorder="1" applyAlignment="1" applyProtection="1">
      <alignment horizontal="left" vertical="center" wrapText="1"/>
      <protection hidden="1"/>
    </xf>
    <xf numFmtId="3" fontId="8" fillId="0" borderId="13" xfId="1" applyNumberFormat="1" applyFont="1" applyBorder="1" applyAlignment="1" applyProtection="1">
      <alignment horizontal="center" vertical="center" wrapText="1"/>
      <protection hidden="1"/>
    </xf>
    <xf numFmtId="4" fontId="8" fillId="0" borderId="13" xfId="1" applyNumberFormat="1" applyFont="1" applyFill="1" applyBorder="1" applyAlignment="1" applyProtection="1">
      <alignment vertical="center" wrapText="1"/>
      <protection hidden="1"/>
    </xf>
    <xf numFmtId="0" fontId="8" fillId="0" borderId="13" xfId="2" applyFont="1" applyFill="1" applyBorder="1" applyAlignment="1" applyProtection="1">
      <alignment vertical="center"/>
      <protection hidden="1"/>
    </xf>
    <xf numFmtId="4" fontId="8" fillId="0" borderId="13" xfId="3" applyNumberFormat="1" applyFont="1" applyFill="1" applyBorder="1" applyAlignment="1" applyProtection="1">
      <alignment vertical="center"/>
      <protection hidden="1"/>
    </xf>
    <xf numFmtId="4" fontId="8" fillId="0" borderId="14" xfId="1" applyNumberFormat="1" applyFont="1" applyFill="1" applyBorder="1" applyAlignment="1" applyProtection="1">
      <alignment vertical="center" wrapText="1"/>
      <protection hidden="1"/>
    </xf>
    <xf numFmtId="0" fontId="11" fillId="3" borderId="17" xfId="1" applyFont="1" applyFill="1" applyBorder="1" applyAlignment="1" applyProtection="1">
      <alignment horizontal="left" vertical="center"/>
      <protection hidden="1"/>
    </xf>
    <xf numFmtId="0" fontId="6" fillId="0" borderId="18" xfId="1" applyFont="1" applyBorder="1" applyAlignment="1" applyProtection="1">
      <alignment horizontal="left" vertical="center"/>
      <protection hidden="1"/>
    </xf>
    <xf numFmtId="0" fontId="8" fillId="0" borderId="18" xfId="1" applyFont="1" applyBorder="1" applyAlignment="1" applyProtection="1">
      <alignment vertical="center"/>
      <protection hidden="1"/>
    </xf>
    <xf numFmtId="3" fontId="8" fillId="0" borderId="18" xfId="1" applyNumberFormat="1" applyFont="1" applyBorder="1" applyAlignment="1" applyProtection="1">
      <alignment horizontal="center" vertical="center"/>
      <protection hidden="1"/>
    </xf>
    <xf numFmtId="0" fontId="11" fillId="2" borderId="17" xfId="1" applyFont="1" applyFill="1" applyBorder="1" applyAlignment="1" applyProtection="1">
      <alignment horizontal="left" vertical="center"/>
      <protection hidden="1"/>
    </xf>
    <xf numFmtId="0" fontId="6" fillId="2" borderId="18" xfId="1" applyFont="1" applyFill="1" applyBorder="1" applyAlignment="1" applyProtection="1">
      <alignment horizontal="left" vertical="center"/>
      <protection hidden="1"/>
    </xf>
    <xf numFmtId="0" fontId="8" fillId="2" borderId="18" xfId="1" applyFont="1" applyFill="1" applyBorder="1" applyAlignment="1" applyProtection="1">
      <alignment vertical="center"/>
      <protection hidden="1"/>
    </xf>
    <xf numFmtId="3" fontId="8" fillId="2" borderId="18" xfId="1" applyNumberFormat="1" applyFont="1" applyFill="1" applyBorder="1" applyAlignment="1" applyProtection="1">
      <alignment horizontal="center" vertical="center"/>
      <protection hidden="1"/>
    </xf>
    <xf numFmtId="0" fontId="5" fillId="0" borderId="0" xfId="1" applyFont="1" applyAlignment="1" applyProtection="1">
      <alignment horizontal="center" vertical="center"/>
      <protection hidden="1"/>
    </xf>
    <xf numFmtId="0" fontId="5" fillId="0" borderId="0" xfId="1" applyFont="1" applyAlignment="1" applyProtection="1">
      <alignment horizontal="left" vertical="center"/>
      <protection hidden="1"/>
    </xf>
    <xf numFmtId="3" fontId="5" fillId="0" borderId="0" xfId="1" applyNumberFormat="1" applyFont="1" applyAlignment="1" applyProtection="1">
      <alignment horizontal="center" vertical="center"/>
      <protection hidden="1"/>
    </xf>
    <xf numFmtId="4" fontId="5" fillId="0" borderId="0" xfId="1" applyNumberFormat="1" applyFont="1" applyAlignment="1" applyProtection="1">
      <alignment vertical="center"/>
      <protection hidden="1"/>
    </xf>
    <xf numFmtId="0" fontId="6" fillId="2" borderId="9" xfId="1" applyFont="1" applyFill="1" applyBorder="1" applyAlignment="1" applyProtection="1">
      <alignment horizontal="center" vertical="center" wrapText="1"/>
      <protection hidden="1"/>
    </xf>
    <xf numFmtId="0" fontId="7" fillId="0" borderId="11" xfId="1" applyFont="1" applyFill="1" applyBorder="1" applyAlignment="1" applyProtection="1">
      <alignment horizontal="center" vertical="center" wrapText="1"/>
      <protection hidden="1"/>
    </xf>
    <xf numFmtId="0" fontId="6" fillId="2" borderId="26" xfId="1" applyFont="1" applyFill="1" applyBorder="1" applyAlignment="1" applyProtection="1">
      <alignment horizontal="center" vertical="center" wrapText="1"/>
      <protection hidden="1"/>
    </xf>
    <xf numFmtId="0" fontId="11" fillId="3" borderId="0" xfId="5" applyFont="1" applyFill="1" applyAlignment="1">
      <alignment horizontal="center" vertical="center"/>
    </xf>
    <xf numFmtId="0" fontId="12" fillId="3" borderId="0" xfId="5" applyFont="1" applyFill="1" applyAlignment="1">
      <alignment vertical="center"/>
    </xf>
    <xf numFmtId="0" fontId="9" fillId="3" borderId="0" xfId="0" applyFont="1" applyFill="1" applyAlignment="1">
      <alignment vertical="center"/>
    </xf>
    <xf numFmtId="0" fontId="15" fillId="3" borderId="0" xfId="5" applyFont="1" applyFill="1" applyAlignment="1">
      <alignment horizontal="left" vertical="center"/>
    </xf>
    <xf numFmtId="0" fontId="15" fillId="3" borderId="0" xfId="5" applyFont="1" applyFill="1" applyAlignment="1">
      <alignment vertical="center"/>
    </xf>
    <xf numFmtId="164" fontId="15" fillId="3" borderId="0" xfId="5" applyNumberFormat="1" applyFont="1" applyFill="1" applyAlignment="1">
      <alignment vertical="center"/>
    </xf>
    <xf numFmtId="0" fontId="16" fillId="2" borderId="27" xfId="5" applyFont="1" applyFill="1" applyBorder="1" applyAlignment="1">
      <alignment horizontal="center" vertical="center"/>
    </xf>
    <xf numFmtId="0" fontId="17" fillId="2" borderId="28" xfId="5" applyFont="1" applyFill="1" applyBorder="1" applyAlignment="1">
      <alignment horizontal="left" vertical="center"/>
    </xf>
    <xf numFmtId="0" fontId="15" fillId="2" borderId="29" xfId="5" applyFont="1" applyFill="1" applyBorder="1" applyAlignment="1">
      <alignment vertical="center"/>
    </xf>
    <xf numFmtId="0" fontId="18" fillId="2" borderId="29" xfId="5" applyFont="1" applyFill="1" applyBorder="1" applyAlignment="1">
      <alignment vertical="center"/>
    </xf>
    <xf numFmtId="164" fontId="19" fillId="2" borderId="30" xfId="5" applyNumberFormat="1" applyFont="1" applyFill="1" applyBorder="1" applyAlignment="1">
      <alignment horizontal="center" vertical="center"/>
    </xf>
    <xf numFmtId="49" fontId="15" fillId="3" borderId="31" xfId="5" applyNumberFormat="1" applyFont="1" applyFill="1" applyBorder="1" applyAlignment="1">
      <alignment horizontal="center" vertical="center"/>
    </xf>
    <xf numFmtId="49" fontId="15" fillId="3" borderId="35" xfId="5" applyNumberFormat="1" applyFont="1" applyFill="1" applyBorder="1" applyAlignment="1">
      <alignment horizontal="center" vertical="center"/>
    </xf>
    <xf numFmtId="0" fontId="17" fillId="2" borderId="37" xfId="5" applyFont="1" applyFill="1" applyBorder="1" applyAlignment="1">
      <alignment horizontal="left" vertical="center"/>
    </xf>
    <xf numFmtId="0" fontId="17" fillId="2" borderId="38" xfId="5" applyFont="1" applyFill="1" applyBorder="1" applyAlignment="1">
      <alignment vertical="center"/>
    </xf>
    <xf numFmtId="164" fontId="17" fillId="2" borderId="39" xfId="5" applyNumberFormat="1" applyFont="1" applyFill="1" applyBorder="1" applyAlignment="1">
      <alignment horizontal="right" vertical="center"/>
    </xf>
    <xf numFmtId="0" fontId="16" fillId="3" borderId="40" xfId="5" applyFont="1" applyFill="1" applyBorder="1" applyAlignment="1">
      <alignment horizontal="center" vertical="center"/>
    </xf>
    <xf numFmtId="0" fontId="2" fillId="3" borderId="41" xfId="5" applyFont="1" applyFill="1" applyBorder="1" applyAlignment="1">
      <alignment vertical="center"/>
    </xf>
    <xf numFmtId="0" fontId="9" fillId="3" borderId="41" xfId="5" applyFont="1" applyFill="1" applyBorder="1" applyAlignment="1">
      <alignment vertical="center"/>
    </xf>
    <xf numFmtId="164" fontId="20" fillId="3" borderId="42" xfId="6" applyNumberFormat="1" applyFont="1" applyFill="1" applyBorder="1" applyAlignment="1">
      <alignment horizontal="left" vertical="center"/>
    </xf>
    <xf numFmtId="0" fontId="17" fillId="2" borderId="41" xfId="5" applyFont="1" applyFill="1" applyBorder="1" applyAlignment="1">
      <alignment vertical="center"/>
    </xf>
    <xf numFmtId="164" fontId="17" fillId="2" borderId="43" xfId="5" applyNumberFormat="1" applyFont="1" applyFill="1" applyBorder="1" applyAlignment="1">
      <alignment horizontal="right" vertical="center"/>
    </xf>
    <xf numFmtId="0" fontId="17" fillId="2" borderId="44" xfId="5" applyFont="1" applyFill="1" applyBorder="1" applyAlignment="1">
      <alignment horizontal="left" vertical="center"/>
    </xf>
    <xf numFmtId="0" fontId="17" fillId="2" borderId="45" xfId="5" applyFont="1" applyFill="1" applyBorder="1" applyAlignment="1">
      <alignment vertical="center"/>
    </xf>
    <xf numFmtId="164" fontId="17" fillId="2" borderId="46" xfId="5" applyNumberFormat="1" applyFont="1" applyFill="1" applyBorder="1" applyAlignment="1">
      <alignment horizontal="right" vertical="center"/>
    </xf>
    <xf numFmtId="0" fontId="13" fillId="3" borderId="0" xfId="0" applyFont="1" applyFill="1" applyAlignment="1">
      <alignment horizontal="left" vertical="center" wrapText="1"/>
    </xf>
    <xf numFmtId="0" fontId="14" fillId="0" borderId="0" xfId="0" applyFont="1" applyAlignment="1">
      <alignment vertical="center"/>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0" fontId="8" fillId="0" borderId="13" xfId="1" applyFont="1" applyFill="1" applyBorder="1" applyAlignment="1">
      <alignment vertical="center" wrapText="1"/>
    </xf>
    <xf numFmtId="0" fontId="4" fillId="0" borderId="0" xfId="1" applyFont="1" applyAlignment="1" applyProtection="1">
      <alignment horizontal="center" vertical="center"/>
      <protection hidden="1"/>
    </xf>
    <xf numFmtId="0" fontId="5" fillId="0" borderId="0" xfId="1" applyFont="1" applyAlignment="1" applyProtection="1">
      <alignment horizontal="center" vertical="center" wrapText="1"/>
      <protection hidden="1"/>
    </xf>
    <xf numFmtId="0" fontId="5" fillId="0" borderId="0" xfId="1" applyFont="1" applyAlignment="1" applyProtection="1">
      <alignment horizontal="left" vertical="center" wrapText="1"/>
      <protection hidden="1"/>
    </xf>
    <xf numFmtId="0" fontId="5" fillId="0" borderId="0" xfId="1" applyFont="1" applyAlignment="1" applyProtection="1">
      <alignment vertical="center" wrapText="1"/>
      <protection hidden="1"/>
    </xf>
    <xf numFmtId="3" fontId="5" fillId="0" borderId="0" xfId="1" applyNumberFormat="1" applyFont="1" applyAlignment="1" applyProtection="1">
      <alignment horizontal="center" vertical="center" wrapText="1"/>
      <protection hidden="1"/>
    </xf>
    <xf numFmtId="0" fontId="5" fillId="0" borderId="0" xfId="1" applyFont="1" applyFill="1" applyAlignment="1" applyProtection="1">
      <alignment vertical="center"/>
      <protection hidden="1"/>
    </xf>
    <xf numFmtId="0" fontId="7" fillId="0" borderId="12" xfId="1" applyFont="1" applyBorder="1" applyAlignment="1" applyProtection="1">
      <alignment horizontal="left" vertical="center" wrapText="1"/>
      <protection hidden="1"/>
    </xf>
    <xf numFmtId="3" fontId="8" fillId="0" borderId="13" xfId="1" applyNumberFormat="1" applyFont="1" applyBorder="1" applyAlignment="1" applyProtection="1">
      <alignment horizontal="center" vertical="center" wrapText="1"/>
      <protection hidden="1"/>
    </xf>
    <xf numFmtId="0" fontId="8" fillId="0" borderId="13" xfId="2" applyFont="1" applyFill="1" applyBorder="1" applyAlignment="1" applyProtection="1">
      <alignment vertical="center"/>
      <protection hidden="1"/>
    </xf>
    <xf numFmtId="4" fontId="8" fillId="0" borderId="13" xfId="3" applyNumberFormat="1" applyFont="1" applyFill="1" applyBorder="1" applyAlignment="1" applyProtection="1">
      <alignment vertical="center"/>
      <protection hidden="1"/>
    </xf>
    <xf numFmtId="4" fontId="8" fillId="0" borderId="14" xfId="1" applyNumberFormat="1" applyFont="1" applyFill="1" applyBorder="1" applyAlignment="1" applyProtection="1">
      <alignment vertical="center" wrapText="1"/>
      <protection hidden="1"/>
    </xf>
    <xf numFmtId="0" fontId="11" fillId="3" borderId="17" xfId="1" applyFont="1" applyFill="1" applyBorder="1" applyAlignment="1" applyProtection="1">
      <alignment horizontal="left" vertical="center"/>
      <protection hidden="1"/>
    </xf>
    <xf numFmtId="0" fontId="6" fillId="0" borderId="18" xfId="1" applyFont="1" applyBorder="1" applyAlignment="1" applyProtection="1">
      <alignment horizontal="left" vertical="center"/>
      <protection hidden="1"/>
    </xf>
    <xf numFmtId="0" fontId="8" fillId="0" borderId="18" xfId="1" applyFont="1" applyBorder="1" applyAlignment="1" applyProtection="1">
      <alignment vertical="center"/>
      <protection hidden="1"/>
    </xf>
    <xf numFmtId="3" fontId="8" fillId="0" borderId="18" xfId="1" applyNumberFormat="1" applyFont="1" applyBorder="1" applyAlignment="1" applyProtection="1">
      <alignment horizontal="center" vertical="center"/>
      <protection hidden="1"/>
    </xf>
    <xf numFmtId="0" fontId="11" fillId="2" borderId="17" xfId="1" applyFont="1" applyFill="1" applyBorder="1" applyAlignment="1" applyProtection="1">
      <alignment horizontal="left" vertical="center"/>
      <protection hidden="1"/>
    </xf>
    <xf numFmtId="0" fontId="6" fillId="2" borderId="18" xfId="1" applyFont="1" applyFill="1" applyBorder="1" applyAlignment="1" applyProtection="1">
      <alignment horizontal="left" vertical="center"/>
      <protection hidden="1"/>
    </xf>
    <xf numFmtId="0" fontId="8" fillId="2" borderId="18" xfId="1" applyFont="1" applyFill="1" applyBorder="1" applyAlignment="1" applyProtection="1">
      <alignment vertical="center"/>
      <protection hidden="1"/>
    </xf>
    <xf numFmtId="3" fontId="8" fillId="2" borderId="18" xfId="1" applyNumberFormat="1" applyFont="1" applyFill="1" applyBorder="1" applyAlignment="1" applyProtection="1">
      <alignment horizontal="center" vertical="center"/>
      <protection hidden="1"/>
    </xf>
    <xf numFmtId="0" fontId="5" fillId="0" borderId="0" xfId="1" applyFont="1" applyAlignment="1" applyProtection="1">
      <alignment horizontal="center" vertical="center"/>
      <protection hidden="1"/>
    </xf>
    <xf numFmtId="0" fontId="5" fillId="0" borderId="0" xfId="1" applyFont="1" applyAlignment="1" applyProtection="1">
      <alignment horizontal="left" vertical="center"/>
      <protection hidden="1"/>
    </xf>
    <xf numFmtId="3" fontId="5" fillId="0" borderId="0" xfId="1" applyNumberFormat="1" applyFont="1" applyAlignment="1" applyProtection="1">
      <alignment horizontal="center" vertical="center"/>
      <protection hidden="1"/>
    </xf>
    <xf numFmtId="4" fontId="5" fillId="0" borderId="0" xfId="1" applyNumberFormat="1" applyFont="1" applyAlignment="1" applyProtection="1">
      <alignment vertical="center"/>
      <protection hidden="1"/>
    </xf>
    <xf numFmtId="0" fontId="6" fillId="2" borderId="9" xfId="1" applyFont="1" applyFill="1" applyBorder="1" applyAlignment="1" applyProtection="1">
      <alignment horizontal="center" vertical="center" wrapText="1"/>
      <protection hidden="1"/>
    </xf>
    <xf numFmtId="0" fontId="7" fillId="0" borderId="11" xfId="1" applyFont="1" applyFill="1" applyBorder="1" applyAlignment="1" applyProtection="1">
      <alignment horizontal="center" vertical="center" wrapText="1"/>
      <protection hidden="1"/>
    </xf>
    <xf numFmtId="0" fontId="7" fillId="0" borderId="13" xfId="1" applyFont="1" applyFill="1" applyBorder="1" applyAlignment="1" applyProtection="1">
      <alignment horizontal="left" vertical="center" wrapText="1"/>
      <protection hidden="1"/>
    </xf>
    <xf numFmtId="0" fontId="6" fillId="2" borderId="26" xfId="1" applyFont="1" applyFill="1" applyBorder="1" applyAlignment="1" applyProtection="1">
      <alignment horizontal="center" vertical="center" wrapText="1"/>
      <protection hidden="1"/>
    </xf>
    <xf numFmtId="0" fontId="0" fillId="0" borderId="0" xfId="0"/>
    <xf numFmtId="0" fontId="5" fillId="0" borderId="0" xfId="1" applyFont="1" applyAlignment="1" applyProtection="1">
      <alignment vertical="center"/>
      <protection hidden="1"/>
    </xf>
    <xf numFmtId="0" fontId="7" fillId="0" borderId="11" xfId="1" applyFont="1" applyBorder="1" applyAlignment="1" applyProtection="1">
      <alignment horizontal="center" vertical="center" wrapText="1"/>
      <protection hidden="1"/>
    </xf>
    <xf numFmtId="0" fontId="8" fillId="0" borderId="13" xfId="1" applyFont="1" applyBorder="1" applyAlignment="1" applyProtection="1">
      <alignment vertical="center" wrapText="1"/>
      <protection hidden="1"/>
    </xf>
    <xf numFmtId="4" fontId="8" fillId="0" borderId="13" xfId="1" applyNumberFormat="1" applyFont="1" applyFill="1" applyBorder="1" applyAlignment="1" applyProtection="1">
      <alignment vertical="center" wrapText="1"/>
      <protection hidden="1"/>
    </xf>
    <xf numFmtId="0" fontId="7" fillId="0" borderId="13" xfId="1" applyFont="1" applyBorder="1" applyAlignment="1" applyProtection="1">
      <alignment horizontal="left"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49" fontId="15" fillId="3" borderId="31" xfId="5" applyNumberFormat="1" applyFont="1" applyFill="1" applyBorder="1" applyAlignment="1">
      <alignment horizontal="center" vertical="center"/>
    </xf>
    <xf numFmtId="164" fontId="9" fillId="3" borderId="32" xfId="5" applyNumberFormat="1" applyFont="1" applyFill="1" applyBorder="1" applyAlignment="1">
      <alignment horizontal="right" vertical="center"/>
    </xf>
    <xf numFmtId="0" fontId="8" fillId="0" borderId="13" xfId="1" applyFont="1" applyBorder="1" applyAlignment="1">
      <alignment vertical="center" wrapText="1"/>
    </xf>
    <xf numFmtId="164" fontId="0" fillId="0" borderId="0" xfId="0" applyNumberFormat="1"/>
    <xf numFmtId="0" fontId="5" fillId="0" borderId="0" xfId="1" applyFont="1" applyAlignment="1" applyProtection="1">
      <alignment vertical="center"/>
      <protection hidden="1"/>
    </xf>
    <xf numFmtId="3" fontId="8" fillId="0" borderId="13" xfId="1" applyNumberFormat="1" applyFont="1" applyFill="1" applyBorder="1" applyAlignment="1" applyProtection="1">
      <alignment horizontal="center" vertical="center" wrapText="1"/>
      <protection hidden="1"/>
    </xf>
    <xf numFmtId="0" fontId="7" fillId="0" borderId="11" xfId="1" applyFont="1" applyFill="1" applyBorder="1" applyAlignment="1" applyProtection="1">
      <alignment horizontal="center"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lignment horizontal="center" vertical="center" wrapText="1"/>
    </xf>
    <xf numFmtId="0" fontId="5" fillId="0" borderId="0" xfId="1" applyFont="1" applyAlignment="1" applyProtection="1">
      <alignment vertical="center"/>
      <protection hidden="1"/>
    </xf>
    <xf numFmtId="0" fontId="8" fillId="0" borderId="13" xfId="1" applyFont="1" applyBorder="1" applyAlignment="1" applyProtection="1">
      <alignment vertical="center" wrapText="1"/>
      <protection hidden="1"/>
    </xf>
    <xf numFmtId="3" fontId="8" fillId="0" borderId="13" xfId="1" applyNumberFormat="1" applyFont="1" applyBorder="1" applyAlignment="1" applyProtection="1">
      <alignment horizontal="center" vertical="center" wrapText="1"/>
      <protection hidden="1"/>
    </xf>
    <xf numFmtId="4" fontId="8" fillId="0" borderId="13" xfId="1" applyNumberFormat="1" applyFont="1" applyFill="1" applyBorder="1" applyAlignment="1" applyProtection="1">
      <alignment vertical="center" wrapText="1"/>
      <protection hidden="1"/>
    </xf>
    <xf numFmtId="0" fontId="7" fillId="0" borderId="13" xfId="1" applyFont="1" applyFill="1" applyBorder="1" applyAlignment="1" applyProtection="1">
      <alignment horizontal="left" vertical="center" wrapText="1"/>
      <protection hidden="1"/>
    </xf>
    <xf numFmtId="3" fontId="8" fillId="0" borderId="13" xfId="1" applyNumberFormat="1" applyFont="1" applyFill="1" applyBorder="1" applyAlignment="1" applyProtection="1">
      <alignment horizontal="center" vertical="center" wrapText="1"/>
      <protection hidden="1"/>
    </xf>
    <xf numFmtId="4" fontId="8" fillId="0" borderId="14" xfId="1" applyNumberFormat="1" applyFont="1" applyFill="1" applyBorder="1" applyAlignment="1" applyProtection="1">
      <alignment horizontal="right" vertical="center" wrapText="1"/>
      <protection hidden="1"/>
    </xf>
    <xf numFmtId="0" fontId="6" fillId="2" borderId="9" xfId="1" applyFont="1" applyFill="1" applyBorder="1" applyAlignment="1" applyProtection="1">
      <alignment horizontal="center" vertical="center" wrapText="1"/>
      <protection hidden="1"/>
    </xf>
    <xf numFmtId="0" fontId="0" fillId="0" borderId="0" xfId="0" applyAlignment="1">
      <alignment horizontal="center" vertical="center"/>
    </xf>
    <xf numFmtId="0" fontId="12" fillId="3" borderId="0" xfId="5" applyFont="1" applyFill="1" applyAlignment="1">
      <alignment horizontal="left" vertical="center"/>
    </xf>
    <xf numFmtId="164" fontId="12" fillId="3" borderId="0" xfId="5" applyNumberFormat="1" applyFont="1" applyFill="1" applyAlignment="1">
      <alignment horizontal="left" vertical="center"/>
    </xf>
    <xf numFmtId="4" fontId="8" fillId="0" borderId="13" xfId="1" applyNumberFormat="1" applyFont="1" applyFill="1" applyBorder="1" applyAlignment="1" applyProtection="1">
      <alignment vertical="center" wrapText="1"/>
      <protection hidden="1"/>
    </xf>
    <xf numFmtId="4" fontId="8" fillId="0" borderId="14" xfId="1" applyNumberFormat="1" applyFont="1" applyFill="1" applyBorder="1" applyAlignment="1" applyProtection="1">
      <alignment horizontal="right"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3" fontId="8" fillId="0" borderId="13" xfId="1" applyNumberFormat="1" applyFont="1" applyBorder="1" applyAlignment="1" applyProtection="1">
      <alignment horizontal="center" vertical="center" wrapText="1"/>
      <protection hidden="1"/>
    </xf>
    <xf numFmtId="0" fontId="8" fillId="0" borderId="13" xfId="1" applyFont="1" applyBorder="1" applyAlignment="1" applyProtection="1">
      <alignment vertical="center" wrapText="1"/>
      <protection hidden="1"/>
    </xf>
    <xf numFmtId="0" fontId="6" fillId="2" borderId="9" xfId="1" applyFont="1" applyFill="1" applyBorder="1" applyAlignment="1" applyProtection="1">
      <alignment horizontal="center" vertical="center" wrapText="1"/>
      <protection hidden="1"/>
    </xf>
    <xf numFmtId="0" fontId="0" fillId="0" borderId="0" xfId="0" applyFill="1"/>
    <xf numFmtId="49" fontId="15" fillId="0" borderId="31" xfId="5" applyNumberFormat="1" applyFont="1" applyFill="1" applyBorder="1" applyAlignment="1">
      <alignment horizontal="center" vertical="center"/>
    </xf>
    <xf numFmtId="49" fontId="15" fillId="0" borderId="35" xfId="5" applyNumberFormat="1" applyFont="1" applyFill="1" applyBorder="1" applyAlignment="1">
      <alignment horizontal="center" vertical="center"/>
    </xf>
    <xf numFmtId="3" fontId="8" fillId="0" borderId="13" xfId="1" applyNumberFormat="1" applyFont="1" applyFill="1" applyBorder="1" applyAlignment="1">
      <alignment horizontal="center" vertical="center" wrapText="1"/>
    </xf>
    <xf numFmtId="0" fontId="5" fillId="0" borderId="0" xfId="1" applyFont="1" applyAlignment="1" applyProtection="1">
      <alignment vertical="center"/>
      <protection hidden="1"/>
    </xf>
    <xf numFmtId="0" fontId="7" fillId="0" borderId="13" xfId="1" applyFont="1" applyBorder="1" applyAlignment="1" applyProtection="1">
      <alignment horizontal="left" vertical="center" wrapText="1"/>
      <protection hidden="1"/>
    </xf>
    <xf numFmtId="0" fontId="7" fillId="0" borderId="13" xfId="1" applyFont="1" applyFill="1" applyBorder="1" applyAlignment="1" applyProtection="1">
      <alignment horizontal="left" vertical="center" wrapText="1"/>
      <protection hidden="1"/>
    </xf>
    <xf numFmtId="0" fontId="0" fillId="0" borderId="0" xfId="0"/>
    <xf numFmtId="0" fontId="5" fillId="0" borderId="0" xfId="1" applyFont="1" applyAlignment="1" applyProtection="1">
      <alignment vertical="center"/>
      <protection hidden="1"/>
    </xf>
    <xf numFmtId="0" fontId="8" fillId="0" borderId="13" xfId="1" applyFont="1" applyBorder="1" applyAlignment="1" applyProtection="1">
      <alignment vertical="center" wrapText="1"/>
      <protection hidden="1"/>
    </xf>
    <xf numFmtId="3" fontId="8" fillId="0" borderId="13" xfId="1" applyNumberFormat="1" applyFont="1" applyBorder="1" applyAlignment="1" applyProtection="1">
      <alignment horizontal="center" vertical="center" wrapText="1"/>
      <protection hidden="1"/>
    </xf>
    <xf numFmtId="4" fontId="8" fillId="0" borderId="13" xfId="1" applyNumberFormat="1" applyFont="1" applyFill="1" applyBorder="1" applyAlignment="1" applyProtection="1">
      <alignment vertical="center" wrapText="1"/>
      <protection hidden="1"/>
    </xf>
    <xf numFmtId="4" fontId="8" fillId="0" borderId="14" xfId="1" applyNumberFormat="1" applyFont="1" applyFill="1" applyBorder="1" applyAlignment="1" applyProtection="1">
      <alignment horizontal="right"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0" fontId="7" fillId="0" borderId="13" xfId="1" applyFont="1" applyFill="1" applyBorder="1" applyAlignment="1" applyProtection="1">
      <alignment horizontal="left" vertical="center" wrapText="1"/>
      <protection hidden="1"/>
    </xf>
    <xf numFmtId="49" fontId="15" fillId="3" borderId="31" xfId="5" applyNumberFormat="1" applyFont="1" applyFill="1" applyBorder="1" applyAlignment="1">
      <alignment horizontal="center" vertical="center"/>
    </xf>
    <xf numFmtId="164" fontId="9" fillId="3" borderId="32" xfId="5" applyNumberFormat="1" applyFont="1" applyFill="1" applyBorder="1" applyAlignment="1">
      <alignment horizontal="right" vertical="center"/>
    </xf>
    <xf numFmtId="0" fontId="7" fillId="0" borderId="13" xfId="1" applyFont="1" applyFill="1" applyBorder="1" applyAlignment="1" applyProtection="1">
      <alignment horizontal="center" vertical="center"/>
      <protection hidden="1"/>
    </xf>
    <xf numFmtId="0" fontId="7" fillId="0" borderId="13" xfId="1" applyFont="1" applyBorder="1" applyAlignment="1" applyProtection="1">
      <alignment horizontal="center" vertical="center" wrapText="1"/>
      <protection hidden="1"/>
    </xf>
    <xf numFmtId="0" fontId="8" fillId="0" borderId="18" xfId="1" applyFont="1" applyBorder="1" applyAlignment="1" applyProtection="1">
      <alignment horizontal="center" vertical="center"/>
      <protection hidden="1"/>
    </xf>
    <xf numFmtId="0" fontId="8" fillId="2" borderId="18" xfId="1" applyFont="1" applyFill="1" applyBorder="1" applyAlignment="1" applyProtection="1">
      <alignment horizontal="center" vertical="center"/>
      <protection hidden="1"/>
    </xf>
    <xf numFmtId="0" fontId="15" fillId="3" borderId="34" xfId="5" applyFont="1" applyFill="1" applyBorder="1" applyAlignment="1">
      <alignment horizontal="left" vertical="center" indent="1"/>
    </xf>
    <xf numFmtId="0" fontId="15" fillId="3" borderId="24" xfId="5" applyFont="1" applyFill="1" applyBorder="1" applyAlignment="1">
      <alignment horizontal="left" vertical="center" indent="1"/>
    </xf>
    <xf numFmtId="0" fontId="18" fillId="3" borderId="24" xfId="5" applyFont="1" applyFill="1" applyBorder="1" applyAlignment="1">
      <alignment horizontal="left" vertical="center" indent="1"/>
    </xf>
    <xf numFmtId="0" fontId="15" fillId="3" borderId="33" xfId="5" applyFont="1" applyFill="1" applyBorder="1" applyAlignment="1">
      <alignment horizontal="left" vertical="center" indent="1"/>
    </xf>
    <xf numFmtId="0" fontId="15" fillId="3" borderId="16" xfId="5" applyFont="1" applyFill="1" applyBorder="1" applyAlignment="1">
      <alignment horizontal="left" vertical="center" indent="1"/>
    </xf>
    <xf numFmtId="0" fontId="15" fillId="3" borderId="12" xfId="5" applyFont="1" applyFill="1" applyBorder="1" applyAlignment="1">
      <alignment horizontal="left" vertical="center" indent="1"/>
    </xf>
    <xf numFmtId="4" fontId="8" fillId="76" borderId="13" xfId="1" applyNumberFormat="1" applyFont="1" applyFill="1" applyBorder="1" applyAlignment="1" applyProtection="1">
      <alignment vertical="center" wrapText="1"/>
      <protection locked="0"/>
    </xf>
    <xf numFmtId="4" fontId="7" fillId="76" borderId="13" xfId="0" applyNumberFormat="1" applyFont="1" applyFill="1" applyBorder="1" applyAlignment="1" applyProtection="1">
      <alignment vertical="center"/>
      <protection locked="0"/>
    </xf>
    <xf numFmtId="4" fontId="7" fillId="76" borderId="13" xfId="1" applyNumberFormat="1" applyFont="1" applyFill="1" applyBorder="1" applyAlignment="1" applyProtection="1">
      <alignment vertical="center" wrapText="1"/>
      <protection locked="0"/>
    </xf>
    <xf numFmtId="4" fontId="110" fillId="76" borderId="13" xfId="1" applyNumberFormat="1" applyFont="1" applyFill="1" applyBorder="1" applyAlignment="1" applyProtection="1">
      <alignment vertical="center" wrapText="1"/>
      <protection locked="0"/>
    </xf>
    <xf numFmtId="164" fontId="9" fillId="76" borderId="36" xfId="5" applyNumberFormat="1" applyFont="1" applyFill="1" applyBorder="1" applyAlignment="1" applyProtection="1">
      <alignment horizontal="right" vertical="center"/>
      <protection locked="0"/>
    </xf>
    <xf numFmtId="0" fontId="7" fillId="0" borderId="13" xfId="1" applyFont="1" applyBorder="1" applyAlignment="1">
      <alignment horizontal="center" vertical="center" wrapText="1"/>
    </xf>
    <xf numFmtId="4" fontId="8" fillId="0" borderId="0" xfId="1" applyNumberFormat="1" applyFont="1" applyFill="1" applyBorder="1" applyAlignment="1" applyProtection="1">
      <alignment horizontal="right" vertical="center" wrapText="1"/>
      <protection hidden="1"/>
    </xf>
    <xf numFmtId="0" fontId="5" fillId="0" borderId="0" xfId="1" applyFont="1" applyBorder="1" applyAlignment="1" applyProtection="1">
      <alignment vertical="center"/>
      <protection hidden="1"/>
    </xf>
    <xf numFmtId="0" fontId="110" fillId="0" borderId="13" xfId="1" applyFont="1" applyFill="1" applyBorder="1" applyAlignment="1">
      <alignment vertical="center" wrapText="1"/>
    </xf>
    <xf numFmtId="3" fontId="110" fillId="0" borderId="13" xfId="1" applyNumberFormat="1" applyFont="1" applyFill="1" applyBorder="1" applyAlignment="1">
      <alignment horizontal="center" vertical="center" wrapText="1"/>
    </xf>
    <xf numFmtId="164" fontId="9" fillId="76" borderId="32" xfId="5" applyNumberFormat="1" applyFont="1" applyFill="1" applyBorder="1" applyAlignment="1" applyProtection="1">
      <alignment horizontal="right" vertical="center"/>
      <protection locked="0"/>
    </xf>
    <xf numFmtId="0" fontId="7" fillId="0" borderId="13" xfId="0" applyFont="1" applyFill="1" applyBorder="1" applyAlignment="1">
      <alignment vertical="center" wrapText="1"/>
    </xf>
    <xf numFmtId="3" fontId="7" fillId="0" borderId="13" xfId="1" applyNumberFormat="1" applyFont="1" applyFill="1" applyBorder="1" applyAlignment="1">
      <alignment horizontal="center" vertical="center" wrapText="1"/>
    </xf>
    <xf numFmtId="0" fontId="0" fillId="0" borderId="0" xfId="0"/>
    <xf numFmtId="49" fontId="2" fillId="0" borderId="0" xfId="1" applyNumberFormat="1" applyFont="1" applyFill="1" applyAlignment="1" applyProtection="1">
      <alignment horizontal="left" vertical="center"/>
      <protection hidden="1"/>
    </xf>
    <xf numFmtId="0" fontId="3" fillId="0" borderId="0" xfId="1" applyFont="1" applyAlignment="1" applyProtection="1">
      <alignment horizontal="left" vertical="center"/>
      <protection hidden="1"/>
    </xf>
    <xf numFmtId="0" fontId="4" fillId="0" borderId="0" xfId="1" applyFont="1" applyAlignment="1" applyProtection="1">
      <alignment horizontal="center" vertical="center"/>
      <protection hidden="1"/>
    </xf>
    <xf numFmtId="0" fontId="5" fillId="0" borderId="0" xfId="1" applyFont="1" applyAlignment="1" applyProtection="1">
      <alignment vertical="center"/>
      <protection hidden="1"/>
    </xf>
    <xf numFmtId="0" fontId="5" fillId="0" borderId="0" xfId="1" applyFont="1" applyAlignment="1" applyProtection="1">
      <alignment horizontal="center" vertical="center" wrapText="1"/>
      <protection hidden="1"/>
    </xf>
    <xf numFmtId="0" fontId="5" fillId="0" borderId="0" xfId="1" applyFont="1" applyAlignment="1" applyProtection="1">
      <alignment horizontal="left" vertical="center" wrapText="1"/>
      <protection hidden="1"/>
    </xf>
    <xf numFmtId="0" fontId="5" fillId="0" borderId="0" xfId="1" applyFont="1" applyAlignment="1" applyProtection="1">
      <alignment vertical="center" wrapText="1"/>
      <protection hidden="1"/>
    </xf>
    <xf numFmtId="3" fontId="5" fillId="0" borderId="0" xfId="1" applyNumberFormat="1" applyFont="1" applyAlignment="1" applyProtection="1">
      <alignment horizontal="center" vertical="center" wrapText="1"/>
      <protection hidden="1"/>
    </xf>
    <xf numFmtId="0" fontId="5" fillId="0" borderId="0" xfId="1" applyFont="1" applyFill="1" applyAlignment="1" applyProtection="1">
      <alignment vertical="center"/>
      <protection hidden="1"/>
    </xf>
    <xf numFmtId="0" fontId="7" fillId="0" borderId="11" xfId="1" applyFont="1" applyBorder="1" applyAlignment="1" applyProtection="1">
      <alignment horizontal="center" vertical="center" wrapText="1"/>
      <protection hidden="1"/>
    </xf>
    <xf numFmtId="0" fontId="7" fillId="0" borderId="12" xfId="1" applyFont="1" applyBorder="1" applyAlignment="1" applyProtection="1">
      <alignment horizontal="left" vertical="center" wrapText="1"/>
      <protection hidden="1"/>
    </xf>
    <xf numFmtId="0" fontId="8" fillId="0" borderId="13" xfId="1" applyFont="1" applyBorder="1" applyAlignment="1" applyProtection="1">
      <alignment vertical="center" wrapText="1"/>
      <protection hidden="1"/>
    </xf>
    <xf numFmtId="3" fontId="8" fillId="0" borderId="13" xfId="1" applyNumberFormat="1" applyFont="1" applyBorder="1" applyAlignment="1" applyProtection="1">
      <alignment horizontal="center" vertical="center" wrapText="1"/>
      <protection hidden="1"/>
    </xf>
    <xf numFmtId="4" fontId="8" fillId="0" borderId="13" xfId="1" applyNumberFormat="1" applyFont="1" applyFill="1" applyBorder="1" applyAlignment="1" applyProtection="1">
      <alignment vertical="center" wrapText="1"/>
      <protection hidden="1"/>
    </xf>
    <xf numFmtId="4" fontId="8" fillId="0" borderId="14" xfId="1" applyNumberFormat="1" applyFont="1" applyFill="1" applyBorder="1" applyAlignment="1" applyProtection="1">
      <alignment horizontal="right" vertical="center" wrapText="1"/>
      <protection hidden="1"/>
    </xf>
    <xf numFmtId="0" fontId="7" fillId="0" borderId="13" xfId="1" applyFont="1" applyBorder="1" applyAlignment="1" applyProtection="1">
      <alignment horizontal="left" vertical="center" wrapText="1"/>
      <protection hidden="1"/>
    </xf>
    <xf numFmtId="0" fontId="8" fillId="0" borderId="13" xfId="2" applyFont="1" applyFill="1" applyBorder="1" applyAlignment="1" applyProtection="1">
      <alignment vertical="center"/>
      <protection hidden="1"/>
    </xf>
    <xf numFmtId="4" fontId="8" fillId="0" borderId="13" xfId="3" applyNumberFormat="1" applyFont="1" applyFill="1" applyBorder="1" applyAlignment="1" applyProtection="1">
      <alignment vertical="center"/>
      <protection hidden="1"/>
    </xf>
    <xf numFmtId="4" fontId="8" fillId="0" borderId="14" xfId="1" applyNumberFormat="1" applyFont="1" applyFill="1" applyBorder="1" applyAlignment="1" applyProtection="1">
      <alignment vertical="center" wrapText="1"/>
      <protection hidden="1"/>
    </xf>
    <xf numFmtId="0" fontId="11" fillId="3" borderId="17" xfId="1" applyFont="1" applyFill="1" applyBorder="1" applyAlignment="1" applyProtection="1">
      <alignment horizontal="left" vertical="center"/>
      <protection hidden="1"/>
    </xf>
    <xf numFmtId="0" fontId="6" fillId="0" borderId="18" xfId="1" applyFont="1" applyBorder="1" applyAlignment="1" applyProtection="1">
      <alignment horizontal="left" vertical="center"/>
      <protection hidden="1"/>
    </xf>
    <xf numFmtId="0" fontId="8" fillId="0" borderId="18" xfId="1" applyFont="1" applyBorder="1" applyAlignment="1" applyProtection="1">
      <alignment vertical="center"/>
      <protection hidden="1"/>
    </xf>
    <xf numFmtId="3" fontId="8" fillId="0" borderId="18" xfId="1" applyNumberFormat="1" applyFont="1" applyBorder="1" applyAlignment="1" applyProtection="1">
      <alignment horizontal="center" vertical="center"/>
      <protection hidden="1"/>
    </xf>
    <xf numFmtId="0" fontId="11" fillId="2" borderId="17" xfId="1" applyFont="1" applyFill="1" applyBorder="1" applyAlignment="1" applyProtection="1">
      <alignment horizontal="left" vertical="center"/>
      <protection hidden="1"/>
    </xf>
    <xf numFmtId="0" fontId="6" fillId="2" borderId="18" xfId="1" applyFont="1" applyFill="1" applyBorder="1" applyAlignment="1" applyProtection="1">
      <alignment horizontal="left" vertical="center"/>
      <protection hidden="1"/>
    </xf>
    <xf numFmtId="0" fontId="8" fillId="2" borderId="18" xfId="1" applyFont="1" applyFill="1" applyBorder="1" applyAlignment="1" applyProtection="1">
      <alignment vertical="center"/>
      <protection hidden="1"/>
    </xf>
    <xf numFmtId="3" fontId="8" fillId="2" borderId="18" xfId="1" applyNumberFormat="1" applyFont="1" applyFill="1" applyBorder="1" applyAlignment="1" applyProtection="1">
      <alignment horizontal="center" vertical="center"/>
      <protection hidden="1"/>
    </xf>
    <xf numFmtId="0" fontId="5" fillId="0" borderId="0" xfId="1" applyFont="1" applyAlignment="1" applyProtection="1">
      <alignment horizontal="center" vertical="center"/>
      <protection hidden="1"/>
    </xf>
    <xf numFmtId="0" fontId="5" fillId="0" borderId="0" xfId="1" applyFont="1" applyAlignment="1" applyProtection="1">
      <alignment horizontal="left" vertical="center"/>
      <protection hidden="1"/>
    </xf>
    <xf numFmtId="3" fontId="5" fillId="0" borderId="0" xfId="1" applyNumberFormat="1" applyFont="1" applyAlignment="1" applyProtection="1">
      <alignment horizontal="center" vertical="center"/>
      <protection hidden="1"/>
    </xf>
    <xf numFmtId="4" fontId="5" fillId="0" borderId="0" xfId="1" applyNumberFormat="1" applyFont="1" applyAlignment="1" applyProtection="1">
      <alignment vertical="center"/>
      <protection hidden="1"/>
    </xf>
    <xf numFmtId="0" fontId="6" fillId="2" borderId="9" xfId="1" applyFont="1" applyFill="1" applyBorder="1" applyAlignment="1" applyProtection="1">
      <alignment horizontal="center" vertical="center" wrapText="1"/>
      <protection hidden="1"/>
    </xf>
    <xf numFmtId="0" fontId="7" fillId="0" borderId="11" xfId="1" applyFont="1" applyFill="1" applyBorder="1" applyAlignment="1" applyProtection="1">
      <alignment horizontal="center"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0" fontId="7" fillId="0" borderId="13" xfId="1" applyFont="1" applyFill="1" applyBorder="1" applyAlignment="1" applyProtection="1">
      <alignment horizontal="left" vertical="center" wrapText="1"/>
      <protection hidden="1"/>
    </xf>
    <xf numFmtId="0" fontId="6" fillId="2" borderId="26" xfId="1" applyFont="1" applyFill="1" applyBorder="1" applyAlignment="1" applyProtection="1">
      <alignment horizontal="center" vertical="center" wrapText="1"/>
      <protection hidden="1"/>
    </xf>
    <xf numFmtId="164" fontId="9" fillId="3" borderId="32" xfId="5" applyNumberFormat="1" applyFont="1" applyFill="1" applyBorder="1" applyAlignment="1">
      <alignment horizontal="right" vertical="center"/>
    </xf>
    <xf numFmtId="0" fontId="8" fillId="0" borderId="13" xfId="1" applyFont="1" applyFill="1" applyBorder="1" applyAlignment="1">
      <alignment vertical="center" wrapText="1"/>
    </xf>
    <xf numFmtId="3" fontId="8" fillId="0" borderId="13" xfId="1" applyNumberFormat="1" applyFont="1" applyFill="1" applyBorder="1" applyAlignment="1">
      <alignment horizontal="center" vertical="center" wrapText="1"/>
    </xf>
    <xf numFmtId="0" fontId="8" fillId="0" borderId="13" xfId="1" applyFont="1" applyBorder="1" applyAlignment="1">
      <alignment vertical="center" wrapText="1"/>
    </xf>
    <xf numFmtId="0" fontId="8" fillId="0" borderId="68" xfId="1" applyFont="1" applyBorder="1" applyAlignment="1">
      <alignment vertical="center" wrapText="1"/>
    </xf>
    <xf numFmtId="0" fontId="8" fillId="0" borderId="13" xfId="1" applyFont="1" applyBorder="1" applyAlignment="1">
      <alignment vertical="center" wrapText="1"/>
    </xf>
    <xf numFmtId="0" fontId="7" fillId="0" borderId="13" xfId="1" applyFont="1" applyBorder="1" applyAlignment="1">
      <alignment horizontal="center" vertical="center" wrapText="1"/>
    </xf>
    <xf numFmtId="0" fontId="17" fillId="2" borderId="37" xfId="5" applyFont="1" applyFill="1" applyBorder="1" applyAlignment="1">
      <alignment horizontal="left" vertical="center" indent="1"/>
    </xf>
    <xf numFmtId="0" fontId="7" fillId="0" borderId="13" xfId="1" applyFont="1" applyFill="1" applyBorder="1" applyAlignment="1">
      <alignment horizontal="left" vertical="center" wrapText="1"/>
    </xf>
    <xf numFmtId="49" fontId="15" fillId="3" borderId="31" xfId="5" applyNumberFormat="1" applyFont="1" applyFill="1" applyBorder="1" applyAlignment="1">
      <alignment horizontal="center" vertical="center"/>
    </xf>
    <xf numFmtId="0" fontId="7" fillId="0" borderId="13" xfId="1" applyFont="1" applyBorder="1" applyAlignment="1">
      <alignment horizontal="center" vertical="center" wrapText="1"/>
    </xf>
    <xf numFmtId="0" fontId="15" fillId="3" borderId="33" xfId="5" applyFont="1" applyFill="1" applyBorder="1" applyAlignment="1">
      <alignment horizontal="left" vertical="center" indent="1"/>
    </xf>
    <xf numFmtId="0" fontId="8" fillId="0" borderId="13" xfId="1" applyFont="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4" fontId="8" fillId="76" borderId="13" xfId="1" applyNumberFormat="1" applyFont="1" applyFill="1" applyBorder="1" applyAlignment="1" applyProtection="1">
      <alignment vertical="center" wrapText="1"/>
      <protection locked="0"/>
    </xf>
    <xf numFmtId="0" fontId="8" fillId="0" borderId="13" xfId="1" applyFont="1" applyBorder="1" applyAlignment="1" applyProtection="1">
      <alignment vertical="center" wrapText="1"/>
      <protection hidden="1"/>
    </xf>
    <xf numFmtId="3" fontId="8" fillId="0" borderId="13" xfId="1" applyNumberFormat="1" applyFont="1" applyBorder="1" applyAlignment="1" applyProtection="1">
      <alignment horizontal="center" vertical="center" wrapText="1"/>
      <protection hidden="1"/>
    </xf>
    <xf numFmtId="3" fontId="8" fillId="0" borderId="13" xfId="1" applyNumberFormat="1" applyFont="1" applyFill="1" applyBorder="1" applyAlignment="1" applyProtection="1">
      <alignment horizontal="center" vertical="center" wrapText="1"/>
      <protection hidden="1"/>
    </xf>
    <xf numFmtId="4" fontId="8" fillId="76" borderId="13" xfId="1" applyNumberFormat="1" applyFont="1" applyFill="1" applyBorder="1" applyAlignment="1" applyProtection="1">
      <alignment vertical="center" wrapText="1"/>
      <protection locked="0"/>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4" fontId="8" fillId="76" borderId="13" xfId="1" applyNumberFormat="1" applyFont="1" applyFill="1" applyBorder="1" applyAlignment="1" applyProtection="1">
      <alignment vertical="center" wrapText="1"/>
      <protection locked="0"/>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4" fontId="8" fillId="76" borderId="13" xfId="1" applyNumberFormat="1" applyFont="1" applyFill="1" applyBorder="1" applyAlignment="1" applyProtection="1">
      <alignment vertical="center" wrapText="1"/>
      <protection locked="0"/>
    </xf>
    <xf numFmtId="0" fontId="0" fillId="0" borderId="0" xfId="0"/>
    <xf numFmtId="0" fontId="5" fillId="0" borderId="0" xfId="1" applyFont="1" applyAlignment="1" applyProtection="1">
      <alignment vertical="center"/>
      <protection hidden="1"/>
    </xf>
    <xf numFmtId="0" fontId="8" fillId="0" borderId="13" xfId="1" applyFont="1" applyBorder="1" applyAlignment="1" applyProtection="1">
      <alignment vertical="center" wrapText="1"/>
      <protection hidden="1"/>
    </xf>
    <xf numFmtId="3" fontId="8" fillId="0" borderId="13" xfId="1" applyNumberFormat="1" applyFont="1" applyBorder="1" applyAlignment="1" applyProtection="1">
      <alignment horizontal="center" vertical="center" wrapText="1"/>
      <protection hidden="1"/>
    </xf>
    <xf numFmtId="4" fontId="8" fillId="0" borderId="13" xfId="1" applyNumberFormat="1" applyFont="1" applyFill="1" applyBorder="1" applyAlignment="1" applyProtection="1">
      <alignment vertical="center" wrapText="1"/>
      <protection hidden="1"/>
    </xf>
    <xf numFmtId="4" fontId="8" fillId="0" borderId="14" xfId="1" applyNumberFormat="1" applyFont="1" applyFill="1" applyBorder="1" applyAlignment="1" applyProtection="1">
      <alignment horizontal="right" vertical="center" wrapText="1"/>
      <protection hidden="1"/>
    </xf>
    <xf numFmtId="0" fontId="7" fillId="0" borderId="11" xfId="1" applyFont="1" applyFill="1" applyBorder="1" applyAlignment="1" applyProtection="1">
      <alignment horizontal="center" vertical="center" wrapText="1"/>
      <protection hidden="1"/>
    </xf>
    <xf numFmtId="0" fontId="8" fillId="0" borderId="13" xfId="1" applyFont="1" applyFill="1" applyBorder="1" applyAlignment="1" applyProtection="1">
      <alignment vertical="center" wrapText="1"/>
      <protection hidden="1"/>
    </xf>
    <xf numFmtId="3" fontId="8" fillId="0" borderId="13" xfId="1" applyNumberFormat="1" applyFont="1" applyFill="1" applyBorder="1" applyAlignment="1" applyProtection="1">
      <alignment horizontal="center" vertical="center" wrapText="1"/>
      <protection hidden="1"/>
    </xf>
    <xf numFmtId="0" fontId="7" fillId="0" borderId="13" xfId="1" applyFont="1" applyFill="1" applyBorder="1" applyAlignment="1" applyProtection="1">
      <alignment horizontal="left" vertical="center" wrapText="1"/>
      <protection hidden="1"/>
    </xf>
    <xf numFmtId="49" fontId="15" fillId="3" borderId="35" xfId="5" applyNumberFormat="1" applyFont="1" applyFill="1" applyBorder="1" applyAlignment="1">
      <alignment horizontal="center" vertical="center"/>
    </xf>
    <xf numFmtId="0" fontId="8" fillId="0" borderId="13" xfId="1" applyFont="1" applyFill="1" applyBorder="1" applyAlignment="1">
      <alignment vertical="center" wrapText="1"/>
    </xf>
    <xf numFmtId="3" fontId="8" fillId="0" borderId="13" xfId="1" applyNumberFormat="1" applyFont="1" applyFill="1" applyBorder="1" applyAlignment="1">
      <alignment horizontal="center" vertical="center" wrapText="1"/>
    </xf>
    <xf numFmtId="0" fontId="8" fillId="0" borderId="13" xfId="1" applyFont="1" applyBorder="1" applyAlignment="1">
      <alignment vertical="center" wrapText="1"/>
    </xf>
    <xf numFmtId="164" fontId="9" fillId="76" borderId="36" xfId="5" applyNumberFormat="1" applyFont="1" applyFill="1" applyBorder="1" applyAlignment="1" applyProtection="1">
      <alignment horizontal="right" vertical="center"/>
      <protection locked="0"/>
    </xf>
    <xf numFmtId="4" fontId="8" fillId="76" borderId="13" xfId="1" applyNumberFormat="1" applyFont="1" applyFill="1" applyBorder="1" applyAlignment="1" applyProtection="1">
      <alignment vertical="center" wrapText="1"/>
      <protection locked="0"/>
    </xf>
    <xf numFmtId="0" fontId="7" fillId="0" borderId="13" xfId="1" applyFont="1" applyBorder="1" applyAlignment="1">
      <alignment horizontal="center" vertical="center" wrapText="1"/>
    </xf>
    <xf numFmtId="0" fontId="6" fillId="2" borderId="9" xfId="1" applyFont="1" applyFill="1" applyBorder="1" applyAlignment="1" applyProtection="1">
      <alignment horizontal="center" vertical="center" wrapText="1"/>
      <protection hidden="1"/>
    </xf>
    <xf numFmtId="0" fontId="3" fillId="3" borderId="0" xfId="5" applyFont="1" applyFill="1" applyAlignment="1">
      <alignment horizontal="center" vertical="center" wrapText="1"/>
    </xf>
    <xf numFmtId="0" fontId="3" fillId="3" borderId="0" xfId="5" applyFont="1" applyFill="1" applyAlignment="1">
      <alignment horizontal="center" vertical="center"/>
    </xf>
    <xf numFmtId="0" fontId="13" fillId="3" borderId="0" xfId="0" applyFont="1" applyFill="1" applyAlignment="1">
      <alignment horizontal="left" vertical="center" wrapText="1"/>
    </xf>
    <xf numFmtId="0" fontId="14" fillId="0" borderId="0" xfId="0" applyFont="1" applyAlignment="1">
      <alignment horizontal="left" vertical="center"/>
    </xf>
    <xf numFmtId="0" fontId="2" fillId="3" borderId="0" xfId="5" applyFont="1" applyFill="1" applyAlignment="1">
      <alignment horizontal="left" vertical="center"/>
    </xf>
    <xf numFmtId="0" fontId="0" fillId="0" borderId="0" xfId="0" applyAlignment="1">
      <alignment vertical="center"/>
    </xf>
    <xf numFmtId="0" fontId="15" fillId="0" borderId="33" xfId="5" applyFont="1" applyFill="1" applyBorder="1" applyAlignment="1">
      <alignment horizontal="left" vertical="center" indent="1"/>
    </xf>
    <xf numFmtId="0" fontId="0" fillId="0" borderId="16" xfId="0" applyFill="1" applyBorder="1" applyAlignment="1">
      <alignment horizontal="left" vertical="center" indent="1"/>
    </xf>
    <xf numFmtId="0" fontId="0" fillId="0" borderId="12" xfId="0" applyFill="1" applyBorder="1" applyAlignment="1">
      <alignment horizontal="left" vertical="center" indent="1"/>
    </xf>
    <xf numFmtId="0" fontId="15" fillId="3" borderId="33" xfId="5" applyFont="1" applyFill="1" applyBorder="1" applyAlignment="1">
      <alignment horizontal="left" vertical="center" indent="1"/>
    </xf>
    <xf numFmtId="0" fontId="0" fillId="0" borderId="16" xfId="0" applyBorder="1" applyAlignment="1">
      <alignment horizontal="left" vertical="center" indent="1"/>
    </xf>
    <xf numFmtId="0" fontId="0" fillId="0" borderId="12" xfId="0" applyBorder="1" applyAlignment="1">
      <alignment horizontal="left" vertical="center" indent="1"/>
    </xf>
    <xf numFmtId="4" fontId="11" fillId="2" borderId="19" xfId="1" applyNumberFormat="1" applyFont="1" applyFill="1" applyBorder="1" applyAlignment="1" applyProtection="1">
      <alignment horizontal="right" vertical="center"/>
      <protection hidden="1"/>
    </xf>
    <xf numFmtId="4" fontId="11" fillId="2" borderId="18" xfId="1" applyNumberFormat="1" applyFont="1" applyFill="1" applyBorder="1" applyAlignment="1" applyProtection="1">
      <alignment horizontal="right" vertical="center"/>
      <protection hidden="1"/>
    </xf>
    <xf numFmtId="4" fontId="11" fillId="2" borderId="21" xfId="1" applyNumberFormat="1" applyFont="1" applyFill="1" applyBorder="1" applyAlignment="1" applyProtection="1">
      <alignment horizontal="right" vertical="center"/>
      <protection hidden="1"/>
    </xf>
    <xf numFmtId="4" fontId="11" fillId="0" borderId="19" xfId="1" applyNumberFormat="1" applyFont="1" applyFill="1" applyBorder="1" applyAlignment="1" applyProtection="1">
      <alignment horizontal="right" vertical="center"/>
      <protection hidden="1"/>
    </xf>
    <xf numFmtId="4" fontId="11" fillId="0" borderId="20" xfId="1" applyNumberFormat="1" applyFont="1" applyFill="1" applyBorder="1" applyAlignment="1" applyProtection="1">
      <alignment horizontal="right" vertical="center"/>
      <protection hidden="1"/>
    </xf>
    <xf numFmtId="4" fontId="11" fillId="0" borderId="18" xfId="1" applyNumberFormat="1" applyFont="1" applyFill="1" applyBorder="1" applyAlignment="1" applyProtection="1">
      <alignment horizontal="right" vertical="center"/>
      <protection hidden="1"/>
    </xf>
    <xf numFmtId="4" fontId="11" fillId="0" borderId="21" xfId="1" applyNumberFormat="1" applyFont="1" applyFill="1" applyBorder="1" applyAlignment="1" applyProtection="1">
      <alignment horizontal="right" vertical="center"/>
      <protection hidden="1"/>
    </xf>
    <xf numFmtId="0" fontId="6" fillId="2" borderId="4" xfId="1" applyFont="1" applyFill="1" applyBorder="1" applyAlignment="1" applyProtection="1">
      <alignment horizontal="center" vertical="center" wrapText="1"/>
      <protection hidden="1"/>
    </xf>
    <xf numFmtId="0" fontId="6" fillId="2" borderId="6" xfId="1" applyFont="1" applyFill="1" applyBorder="1" applyAlignment="1" applyProtection="1">
      <alignment horizontal="center" vertical="center" wrapText="1"/>
      <protection hidden="1"/>
    </xf>
    <xf numFmtId="0" fontId="7" fillId="0" borderId="15" xfId="1" applyFont="1" applyFill="1" applyBorder="1" applyAlignment="1" applyProtection="1">
      <alignment horizontal="left" vertical="center" wrapText="1"/>
      <protection hidden="1"/>
    </xf>
    <xf numFmtId="0" fontId="7" fillId="0" borderId="16" xfId="1" applyFont="1" applyFill="1" applyBorder="1" applyAlignment="1" applyProtection="1">
      <alignment horizontal="left" vertical="center" wrapText="1"/>
      <protection hidden="1"/>
    </xf>
    <xf numFmtId="0" fontId="7" fillId="0" borderId="24" xfId="1" applyFont="1" applyFill="1" applyBorder="1" applyAlignment="1" applyProtection="1">
      <alignment horizontal="left" vertical="center" wrapText="1"/>
      <protection hidden="1"/>
    </xf>
    <xf numFmtId="0" fontId="7" fillId="0" borderId="25" xfId="1" applyFont="1" applyFill="1" applyBorder="1" applyAlignment="1" applyProtection="1">
      <alignment horizontal="left" vertical="center" wrapText="1"/>
      <protection hidden="1"/>
    </xf>
    <xf numFmtId="0" fontId="3" fillId="0" borderId="0" xfId="1" applyFont="1" applyAlignment="1" applyProtection="1">
      <alignment horizontal="left" vertical="center" wrapText="1"/>
      <protection hidden="1"/>
    </xf>
    <xf numFmtId="0" fontId="6" fillId="2" borderId="1" xfId="1" applyFont="1" applyFill="1" applyBorder="1" applyAlignment="1" applyProtection="1">
      <alignment horizontal="center" vertical="center" wrapText="1"/>
      <protection hidden="1"/>
    </xf>
    <xf numFmtId="0" fontId="6" fillId="2" borderId="7" xfId="1" applyFont="1" applyFill="1" applyBorder="1" applyAlignment="1" applyProtection="1">
      <alignment horizontal="center" vertical="center" wrapText="1"/>
      <protection hidden="1"/>
    </xf>
    <xf numFmtId="0" fontId="6" fillId="2" borderId="2" xfId="1" applyFont="1" applyFill="1" applyBorder="1" applyAlignment="1" applyProtection="1">
      <alignment horizontal="center" vertical="center" wrapText="1"/>
      <protection hidden="1"/>
    </xf>
    <xf numFmtId="0" fontId="6" fillId="2" borderId="8" xfId="1" applyFont="1" applyFill="1" applyBorder="1" applyAlignment="1" applyProtection="1">
      <alignment horizontal="center" vertical="center" wrapText="1"/>
      <protection hidden="1"/>
    </xf>
    <xf numFmtId="0" fontId="6" fillId="2" borderId="3" xfId="1" applyFont="1" applyFill="1" applyBorder="1" applyAlignment="1" applyProtection="1">
      <alignment horizontal="center" vertical="center" wrapText="1"/>
      <protection hidden="1"/>
    </xf>
    <xf numFmtId="0" fontId="6" fillId="2" borderId="9" xfId="1" applyFont="1" applyFill="1" applyBorder="1" applyAlignment="1" applyProtection="1">
      <alignment horizontal="center" vertical="center" wrapText="1"/>
      <protection hidden="1"/>
    </xf>
    <xf numFmtId="3" fontId="6" fillId="2" borderId="3" xfId="1" applyNumberFormat="1" applyFont="1" applyFill="1" applyBorder="1" applyAlignment="1" applyProtection="1">
      <alignment horizontal="center" vertical="center" wrapText="1"/>
      <protection hidden="1"/>
    </xf>
    <xf numFmtId="3" fontId="6" fillId="2" borderId="9" xfId="1" applyNumberFormat="1" applyFont="1" applyFill="1" applyBorder="1" applyAlignment="1" applyProtection="1">
      <alignment horizontal="center" vertical="center" wrapText="1"/>
      <protection hidden="1"/>
    </xf>
    <xf numFmtId="0" fontId="6" fillId="2" borderId="5" xfId="1" applyFont="1" applyFill="1" applyBorder="1" applyAlignment="1" applyProtection="1">
      <alignment horizontal="center" vertical="center" wrapText="1"/>
      <protection hidden="1"/>
    </xf>
  </cellXfs>
  <cellStyles count="1801">
    <cellStyle name="_x000d__x000a_JournalTemplate=C:\COMFO\CTALK\JOURSTD.TPL_x000d__x000a_LbStateAddress=3 3 0 251 1 89 2 311_x000d__x000a_LbStateJou" xfId="58" xr:uid="{00000000-0005-0000-0000-000000000000}"/>
    <cellStyle name="_x000d__x000a_JournalTemplate=C:\COMFO\CTALK\JOURSTD.TPL_x000d__x000a_LbStateAddress=3 3 0 251 1 89 2 311_x000d__x000a_LbStateJou 2" xfId="59" xr:uid="{00000000-0005-0000-0000-000001000000}"/>
    <cellStyle name="_x000d__x000a_JournalTemplate=C:\COMFO\CTALK\JOURSTD.TPL_x000d__x000a_LbStateAddress=3 3 0 251 1 89 2 311_x000d__x000a_LbStateJou 2 2" xfId="60" xr:uid="{00000000-0005-0000-0000-000002000000}"/>
    <cellStyle name="_x000d__x000a_JournalTemplate=C:\COMFO\CTALK\JOURSTD.TPL_x000d__x000a_LbStateAddress=3 3 0 251 1 89 2 311_x000d__x000a_LbStateJou 2 2 2" xfId="61" xr:uid="{00000000-0005-0000-0000-000003000000}"/>
    <cellStyle name="_x000d__x000a_JournalTemplate=C:\COMFO\CTALK\JOURSTD.TPL_x000d__x000a_LbStateAddress=3 3 0 251 1 89 2 311_x000d__x000a_LbStateJou 2 3" xfId="62" xr:uid="{00000000-0005-0000-0000-000004000000}"/>
    <cellStyle name="_x000d__x000a_JournalTemplate=C:\COMFO\CTALK\JOURSTD.TPL_x000d__x000a_LbStateAddress=3 3 0 251 1 89 2 311_x000d__x000a_LbStateJou 2 4" xfId="63" xr:uid="{00000000-0005-0000-0000-000005000000}"/>
    <cellStyle name="_x000d__x000a_JournalTemplate=C:\COMFO\CTALK\JOURSTD.TPL_x000d__x000a_LbStateAddress=3 3 0 251 1 89 2 311_x000d__x000a_LbStateJou 3" xfId="64" xr:uid="{00000000-0005-0000-0000-000006000000}"/>
    <cellStyle name="_x000d__x000a_JournalTemplate=C:\COMFO\CTALK\JOURSTD.TPL_x000d__x000a_LbStateAddress=3 3 0 251 1 89 2 311_x000d__x000a_LbStateJou 3 2" xfId="65" xr:uid="{00000000-0005-0000-0000-000007000000}"/>
    <cellStyle name="_x000d__x000a_JournalTemplate=C:\COMFO\CTALK\JOURSTD.TPL_x000d__x000a_LbStateAddress=3 3 0 251 1 89 2 311_x000d__x000a_LbStateJou 4" xfId="66" xr:uid="{00000000-0005-0000-0000-000008000000}"/>
    <cellStyle name="_x000d__x000a_JournalTemplate=C:\COMFO\CTALK\JOURSTD.TPL_x000d__x000a_LbStateAddress=3 3 0 251 1 89 2 311_x000d__x000a_LbStateJou 4 2" xfId="67" xr:uid="{00000000-0005-0000-0000-000009000000}"/>
    <cellStyle name="_x000d__x000a_JournalTemplate=C:\COMFO\CTALK\JOURSTD.TPL_x000d__x000a_LbStateAddress=3 3 0 251 1 89 2 311_x000d__x000a_LbStateJou 5" xfId="68" xr:uid="{00000000-0005-0000-0000-00000A000000}"/>
    <cellStyle name="_x000d__x000a_JournalTemplate=C:\COMFO\CTALK\JOURSTD.TPL_x000d__x000a_LbStateAddress=3 3 0 251 1 89 2 311_x000d__x000a_LbStateJou_Copy of FY12 Ref Price customer file Jan macro wip" xfId="69" xr:uid="{00000000-0005-0000-0000-00000B000000}"/>
    <cellStyle name="_2004_04_08_komplet" xfId="14" xr:uid="{00000000-0005-0000-0000-00000C000000}"/>
    <cellStyle name="_2009-05-25_Terminal Wroclaw_Internal_pl" xfId="70" xr:uid="{00000000-0005-0000-0000-00000D000000}"/>
    <cellStyle name="_2012_04_01 Sales per customer FY12 Oct-Mar12 SIEMENS and SES" xfId="71" xr:uid="{00000000-0005-0000-0000-00000E000000}"/>
    <cellStyle name="_2012-01-03 Sales per customer FY11-FY12 YTD Dec" xfId="72" xr:uid="{00000000-0005-0000-0000-00000F000000}"/>
    <cellStyle name="_2012-05-01 Sales per customer FY11-FY12 YTD Apr" xfId="73" xr:uid="{00000000-0005-0000-0000-000010000000}"/>
    <cellStyle name="_ABACUS_Matstamm" xfId="74" xr:uid="{00000000-0005-0000-0000-000011000000}"/>
    <cellStyle name="_ABACUS_Matstamm 2" xfId="75" xr:uid="{00000000-0005-0000-0000-000012000000}"/>
    <cellStyle name="_CCTV" xfId="76" xr:uid="{00000000-0005-0000-0000-000013000000}"/>
    <cellStyle name="_FS-DU Pricelist Distribution Log BY08" xfId="77" xr:uid="{00000000-0005-0000-0000-000014000000}"/>
    <cellStyle name="_Inotex1" xfId="15" xr:uid="{00000000-0005-0000-0000-000015000000}"/>
    <cellStyle name="_Inotex1c" xfId="16" xr:uid="{00000000-0005-0000-0000-000016000000}"/>
    <cellStyle name="_Inotex2" xfId="17" xr:uid="{00000000-0005-0000-0000-000017000000}"/>
    <cellStyle name="_Kalk" xfId="78" xr:uid="{00000000-0005-0000-0000-000018000000}"/>
    <cellStyle name="_Kalk (2)" xfId="79" xr:uid="{00000000-0005-0000-0000-000019000000}"/>
    <cellStyle name="_KalktoolFY08-04" xfId="80" xr:uid="{00000000-0005-0000-0000-00001A000000}"/>
    <cellStyle name="_List of SES - FS materials" xfId="81" xr:uid="{00000000-0005-0000-0000-00001B000000}"/>
    <cellStyle name="_N020198A" xfId="18" xr:uid="{00000000-0005-0000-0000-00001C000000}"/>
    <cellStyle name="_Np_00110a" xfId="19" xr:uid="{00000000-0005-0000-0000-00001D000000}"/>
    <cellStyle name="_Np_00118a" xfId="20" xr:uid="{00000000-0005-0000-0000-00001E000000}"/>
    <cellStyle name="_Np_00159" xfId="21" xr:uid="{00000000-0005-0000-0000-00001F000000}"/>
    <cellStyle name="_Np_00164a" xfId="22" xr:uid="{00000000-0005-0000-0000-000020000000}"/>
    <cellStyle name="_Thoenig_warennummer_Artikel L2_Ergänzung_29 4 2008" xfId="82" xr:uid="{00000000-0005-0000-0000-000021000000}"/>
    <cellStyle name="_Thoenig_warennummer_Artikel L2_Ergänzung_29 4 2008 2" xfId="83" xr:uid="{00000000-0005-0000-0000-000022000000}"/>
    <cellStyle name="_Thoenig_warennummer_ursprung20080508" xfId="84" xr:uid="{00000000-0005-0000-0000-000023000000}"/>
    <cellStyle name="_Thoenig_warennummer_ursprung20080508 2" xfId="85" xr:uid="{00000000-0005-0000-0000-000024000000}"/>
    <cellStyle name="_Z_00159A" xfId="23" xr:uid="{00000000-0005-0000-0000-000025000000}"/>
    <cellStyle name="1 000 Sk" xfId="86" xr:uid="{00000000-0005-0000-0000-000026000000}"/>
    <cellStyle name="1 000,-  Sk" xfId="87" xr:uid="{00000000-0005-0000-0000-000027000000}"/>
    <cellStyle name="1 000,- K?" xfId="88" xr:uid="{00000000-0005-0000-0000-000028000000}"/>
    <cellStyle name="1 000,- Kč" xfId="89" xr:uid="{00000000-0005-0000-0000-000029000000}"/>
    <cellStyle name="1 000,- Sk" xfId="90" xr:uid="{00000000-0005-0000-0000-00002A000000}"/>
    <cellStyle name="1000 Sk_fakturuj99" xfId="91" xr:uid="{00000000-0005-0000-0000-00002B000000}"/>
    <cellStyle name="20 % – Zvýrazn?ní1" xfId="92" xr:uid="{00000000-0005-0000-0000-00002C000000}"/>
    <cellStyle name="20 % – Zvýrazn?ní2" xfId="93" xr:uid="{00000000-0005-0000-0000-00002D000000}"/>
    <cellStyle name="20 % – Zvýrazn?ní3" xfId="94" xr:uid="{00000000-0005-0000-0000-00002E000000}"/>
    <cellStyle name="20 % – Zvýrazn?ní4" xfId="95" xr:uid="{00000000-0005-0000-0000-00002F000000}"/>
    <cellStyle name="20 % – Zvýrazn?ní5" xfId="96" xr:uid="{00000000-0005-0000-0000-000030000000}"/>
    <cellStyle name="20 % – Zvýrazn?ní6" xfId="97" xr:uid="{00000000-0005-0000-0000-000031000000}"/>
    <cellStyle name="20 % – Zvýraznění1 2" xfId="98" xr:uid="{00000000-0005-0000-0000-000032000000}"/>
    <cellStyle name="20 % – Zvýraznění1 3" xfId="99" xr:uid="{00000000-0005-0000-0000-000033000000}"/>
    <cellStyle name="20 % – Zvýraznění2 2" xfId="100" xr:uid="{00000000-0005-0000-0000-000034000000}"/>
    <cellStyle name="20 % – Zvýraznění3 2" xfId="101" xr:uid="{00000000-0005-0000-0000-000035000000}"/>
    <cellStyle name="20 % – Zvýraznění4 2" xfId="102" xr:uid="{00000000-0005-0000-0000-000036000000}"/>
    <cellStyle name="20 % – Zvýraznění5 2" xfId="103" xr:uid="{00000000-0005-0000-0000-000037000000}"/>
    <cellStyle name="20 % – Zvýraznění6 2" xfId="104" xr:uid="{00000000-0005-0000-0000-000038000000}"/>
    <cellStyle name="20 % - zvýraznenie1" xfId="105" xr:uid="{00000000-0005-0000-0000-000039000000}"/>
    <cellStyle name="20 % - zvýraznenie2" xfId="106" xr:uid="{00000000-0005-0000-0000-00003A000000}"/>
    <cellStyle name="20 % - zvýraznenie3" xfId="107" xr:uid="{00000000-0005-0000-0000-00003B000000}"/>
    <cellStyle name="20 % - zvýraznenie4" xfId="108" xr:uid="{00000000-0005-0000-0000-00003C000000}"/>
    <cellStyle name="20 % - zvýraznenie5" xfId="109" xr:uid="{00000000-0005-0000-0000-00003D000000}"/>
    <cellStyle name="20 % - zvýraznenie6" xfId="110" xr:uid="{00000000-0005-0000-0000-00003E000000}"/>
    <cellStyle name="20% - Accent1" xfId="111" xr:uid="{00000000-0005-0000-0000-00003F000000}"/>
    <cellStyle name="20% - Accent2" xfId="112" xr:uid="{00000000-0005-0000-0000-000040000000}"/>
    <cellStyle name="20% - Accent3" xfId="113" xr:uid="{00000000-0005-0000-0000-000041000000}"/>
    <cellStyle name="20% - Accent4" xfId="114" xr:uid="{00000000-0005-0000-0000-000042000000}"/>
    <cellStyle name="20% - Accent5" xfId="115" xr:uid="{00000000-0005-0000-0000-000043000000}"/>
    <cellStyle name="20% - Accent6" xfId="116" xr:uid="{00000000-0005-0000-0000-000044000000}"/>
    <cellStyle name="20% - Akzent1" xfId="117" xr:uid="{00000000-0005-0000-0000-000045000000}"/>
    <cellStyle name="20% - Akzent2" xfId="118" xr:uid="{00000000-0005-0000-0000-000046000000}"/>
    <cellStyle name="20% - Akzent3" xfId="119" xr:uid="{00000000-0005-0000-0000-000047000000}"/>
    <cellStyle name="20% - Akzent4" xfId="120" xr:uid="{00000000-0005-0000-0000-000048000000}"/>
    <cellStyle name="20% - Akzent5" xfId="121" xr:uid="{00000000-0005-0000-0000-000049000000}"/>
    <cellStyle name="20% - Akzent6" xfId="122" xr:uid="{00000000-0005-0000-0000-00004A000000}"/>
    <cellStyle name="40 % – Zvýrazn?ní1" xfId="123" xr:uid="{00000000-0005-0000-0000-00004B000000}"/>
    <cellStyle name="40 % – Zvýrazn?ní2" xfId="124" xr:uid="{00000000-0005-0000-0000-00004C000000}"/>
    <cellStyle name="40 % – Zvýrazn?ní3" xfId="125" xr:uid="{00000000-0005-0000-0000-00004D000000}"/>
    <cellStyle name="40 % – Zvýrazn?ní4" xfId="126" xr:uid="{00000000-0005-0000-0000-00004E000000}"/>
    <cellStyle name="40 % – Zvýrazn?ní5" xfId="127" xr:uid="{00000000-0005-0000-0000-00004F000000}"/>
    <cellStyle name="40 % – Zvýrazn?ní6" xfId="128" xr:uid="{00000000-0005-0000-0000-000050000000}"/>
    <cellStyle name="40 % – Zvýraznění1 2" xfId="129" xr:uid="{00000000-0005-0000-0000-000051000000}"/>
    <cellStyle name="40 % – Zvýraznění1 3" xfId="130" xr:uid="{00000000-0005-0000-0000-000052000000}"/>
    <cellStyle name="40 % – Zvýraznění2 2" xfId="131" xr:uid="{00000000-0005-0000-0000-000053000000}"/>
    <cellStyle name="40 % – Zvýraznění3 2" xfId="132" xr:uid="{00000000-0005-0000-0000-000054000000}"/>
    <cellStyle name="40 % – Zvýraznění4 2" xfId="133" xr:uid="{00000000-0005-0000-0000-000055000000}"/>
    <cellStyle name="40 % – Zvýraznění5 2" xfId="134" xr:uid="{00000000-0005-0000-0000-000056000000}"/>
    <cellStyle name="40 % – Zvýraznění6 2" xfId="135" xr:uid="{00000000-0005-0000-0000-000057000000}"/>
    <cellStyle name="40 % - zvýraznenie1" xfId="136" xr:uid="{00000000-0005-0000-0000-000058000000}"/>
    <cellStyle name="40 % - zvýraznenie2" xfId="137" xr:uid="{00000000-0005-0000-0000-000059000000}"/>
    <cellStyle name="40 % - zvýraznenie3" xfId="138" xr:uid="{00000000-0005-0000-0000-00005A000000}"/>
    <cellStyle name="40 % - zvýraznenie4" xfId="139" xr:uid="{00000000-0005-0000-0000-00005B000000}"/>
    <cellStyle name="40 % - zvýraznenie5" xfId="140" xr:uid="{00000000-0005-0000-0000-00005C000000}"/>
    <cellStyle name="40 % - zvýraznenie6" xfId="141" xr:uid="{00000000-0005-0000-0000-00005D000000}"/>
    <cellStyle name="40% - Accent1" xfId="142" xr:uid="{00000000-0005-0000-0000-00005E000000}"/>
    <cellStyle name="40% - Accent2" xfId="143" xr:uid="{00000000-0005-0000-0000-00005F000000}"/>
    <cellStyle name="40% - Accent3" xfId="144" xr:uid="{00000000-0005-0000-0000-000060000000}"/>
    <cellStyle name="40% - Accent4" xfId="145" xr:uid="{00000000-0005-0000-0000-000061000000}"/>
    <cellStyle name="40% - Accent5" xfId="146" xr:uid="{00000000-0005-0000-0000-000062000000}"/>
    <cellStyle name="40% - Accent6" xfId="147" xr:uid="{00000000-0005-0000-0000-000063000000}"/>
    <cellStyle name="40% - Akzent1" xfId="148" xr:uid="{00000000-0005-0000-0000-000064000000}"/>
    <cellStyle name="40% - Akzent2" xfId="149" xr:uid="{00000000-0005-0000-0000-000065000000}"/>
    <cellStyle name="40% - Akzent3" xfId="150" xr:uid="{00000000-0005-0000-0000-000066000000}"/>
    <cellStyle name="40% - Akzent4" xfId="151" xr:uid="{00000000-0005-0000-0000-000067000000}"/>
    <cellStyle name="40% - Akzent5" xfId="152" xr:uid="{00000000-0005-0000-0000-000068000000}"/>
    <cellStyle name="40% - Akzent6" xfId="153" xr:uid="{00000000-0005-0000-0000-000069000000}"/>
    <cellStyle name="60 % – Zvýrazn?ní1" xfId="154" xr:uid="{00000000-0005-0000-0000-00006A000000}"/>
    <cellStyle name="60 % – Zvýrazn?ní2" xfId="155" xr:uid="{00000000-0005-0000-0000-00006B000000}"/>
    <cellStyle name="60 % – Zvýrazn?ní3" xfId="156" xr:uid="{00000000-0005-0000-0000-00006C000000}"/>
    <cellStyle name="60 % – Zvýrazn?ní4" xfId="157" xr:uid="{00000000-0005-0000-0000-00006D000000}"/>
    <cellStyle name="60 % – Zvýrazn?ní5" xfId="158" xr:uid="{00000000-0005-0000-0000-00006E000000}"/>
    <cellStyle name="60 % – Zvýrazn?ní6" xfId="159" xr:uid="{00000000-0005-0000-0000-00006F000000}"/>
    <cellStyle name="60 % – Zvýraznění1 2" xfId="160" xr:uid="{00000000-0005-0000-0000-000070000000}"/>
    <cellStyle name="60 % – Zvýraznění1 3" xfId="161" xr:uid="{00000000-0005-0000-0000-000071000000}"/>
    <cellStyle name="60 % – Zvýraznění2 2" xfId="162" xr:uid="{00000000-0005-0000-0000-000072000000}"/>
    <cellStyle name="60 % – Zvýraznění3 2" xfId="163" xr:uid="{00000000-0005-0000-0000-000073000000}"/>
    <cellStyle name="60 % – Zvýraznění4 2" xfId="164" xr:uid="{00000000-0005-0000-0000-000074000000}"/>
    <cellStyle name="60 % – Zvýraznění5 2" xfId="165" xr:uid="{00000000-0005-0000-0000-000075000000}"/>
    <cellStyle name="60 % – Zvýraznění6 2" xfId="166" xr:uid="{00000000-0005-0000-0000-000076000000}"/>
    <cellStyle name="60 % - zvýraznenie1" xfId="167" xr:uid="{00000000-0005-0000-0000-000077000000}"/>
    <cellStyle name="60 % - zvýraznenie2" xfId="168" xr:uid="{00000000-0005-0000-0000-000078000000}"/>
    <cellStyle name="60 % - zvýraznenie3" xfId="169" xr:uid="{00000000-0005-0000-0000-000079000000}"/>
    <cellStyle name="60 % - zvýraznenie4" xfId="170" xr:uid="{00000000-0005-0000-0000-00007A000000}"/>
    <cellStyle name="60 % - zvýraznenie5" xfId="171" xr:uid="{00000000-0005-0000-0000-00007B000000}"/>
    <cellStyle name="60 % - zvýraznenie6" xfId="172" xr:uid="{00000000-0005-0000-0000-00007C000000}"/>
    <cellStyle name="60% - Accent1" xfId="173" xr:uid="{00000000-0005-0000-0000-00007D000000}"/>
    <cellStyle name="60% - Accent2" xfId="174" xr:uid="{00000000-0005-0000-0000-00007E000000}"/>
    <cellStyle name="60% - Accent3" xfId="175" xr:uid="{00000000-0005-0000-0000-00007F000000}"/>
    <cellStyle name="60% - Accent4" xfId="176" xr:uid="{00000000-0005-0000-0000-000080000000}"/>
    <cellStyle name="60% - Accent5" xfId="177" xr:uid="{00000000-0005-0000-0000-000081000000}"/>
    <cellStyle name="60% - Accent6" xfId="178" xr:uid="{00000000-0005-0000-0000-000082000000}"/>
    <cellStyle name="60% - Akzent1" xfId="179" xr:uid="{00000000-0005-0000-0000-000083000000}"/>
    <cellStyle name="60% - Akzent2" xfId="180" xr:uid="{00000000-0005-0000-0000-000084000000}"/>
    <cellStyle name="60% - Akzent3" xfId="181" xr:uid="{00000000-0005-0000-0000-000085000000}"/>
    <cellStyle name="60% - Akzent4" xfId="182" xr:uid="{00000000-0005-0000-0000-000086000000}"/>
    <cellStyle name="60% - Akzent5" xfId="183" xr:uid="{00000000-0005-0000-0000-000087000000}"/>
    <cellStyle name="60% - Akzent6" xfId="184" xr:uid="{00000000-0005-0000-0000-000088000000}"/>
    <cellStyle name="Accent1" xfId="185" xr:uid="{00000000-0005-0000-0000-000089000000}"/>
    <cellStyle name="Accent2" xfId="186" xr:uid="{00000000-0005-0000-0000-00008A000000}"/>
    <cellStyle name="Accent3" xfId="187" xr:uid="{00000000-0005-0000-0000-00008B000000}"/>
    <cellStyle name="Accent4" xfId="188" xr:uid="{00000000-0005-0000-0000-00008C000000}"/>
    <cellStyle name="Accent5" xfId="189" xr:uid="{00000000-0005-0000-0000-00008D000000}"/>
    <cellStyle name="Accent6" xfId="190" xr:uid="{00000000-0005-0000-0000-00008E000000}"/>
    <cellStyle name="Akzent1" xfId="191" xr:uid="{00000000-0005-0000-0000-00008F000000}"/>
    <cellStyle name="Akzent2" xfId="192" xr:uid="{00000000-0005-0000-0000-000090000000}"/>
    <cellStyle name="Akzent3" xfId="193" xr:uid="{00000000-0005-0000-0000-000091000000}"/>
    <cellStyle name="Akzent4" xfId="194" xr:uid="{00000000-0005-0000-0000-000092000000}"/>
    <cellStyle name="Akzent5" xfId="195" xr:uid="{00000000-0005-0000-0000-000093000000}"/>
    <cellStyle name="Akzent6" xfId="196" xr:uid="{00000000-0005-0000-0000-000094000000}"/>
    <cellStyle name="Ausgabe" xfId="197" xr:uid="{00000000-0005-0000-0000-000095000000}"/>
    <cellStyle name="Bad" xfId="198" xr:uid="{00000000-0005-0000-0000-000096000000}"/>
    <cellStyle name="balicek" xfId="24" xr:uid="{00000000-0005-0000-0000-000097000000}"/>
    <cellStyle name="Berechnung" xfId="199" xr:uid="{00000000-0005-0000-0000-000098000000}"/>
    <cellStyle name="blok_cen" xfId="25" xr:uid="{00000000-0005-0000-0000-000099000000}"/>
    <cellStyle name="Calculation" xfId="200" xr:uid="{00000000-0005-0000-0000-00009A000000}"/>
    <cellStyle name="Celkem 2" xfId="201" xr:uid="{00000000-0005-0000-0000-00009B000000}"/>
    <cellStyle name="cena" xfId="26" xr:uid="{00000000-0005-0000-0000-00009C000000}"/>
    <cellStyle name="Ceny" xfId="202" xr:uid="{00000000-0005-0000-0000-00009D000000}"/>
    <cellStyle name="Ceny 2" xfId="203" xr:uid="{00000000-0005-0000-0000-00009E000000}"/>
    <cellStyle name="Comma [0]_1995" xfId="27" xr:uid="{00000000-0005-0000-0000-00009F000000}"/>
    <cellStyle name="Comma 2" xfId="204" xr:uid="{00000000-0005-0000-0000-0000A0000000}"/>
    <cellStyle name="Comma 3" xfId="205" xr:uid="{00000000-0005-0000-0000-0000A1000000}"/>
    <cellStyle name="Comma_1995" xfId="28" xr:uid="{00000000-0005-0000-0000-0000A2000000}"/>
    <cellStyle name="Currency [0]_1995" xfId="29" xr:uid="{00000000-0005-0000-0000-0000A3000000}"/>
    <cellStyle name="Currency_1995" xfId="30" xr:uid="{00000000-0005-0000-0000-0000A4000000}"/>
    <cellStyle name="Čárka 2" xfId="206" xr:uid="{00000000-0005-0000-0000-0000A5000000}"/>
    <cellStyle name="Čárka 2 2" xfId="207" xr:uid="{00000000-0005-0000-0000-0000A6000000}"/>
    <cellStyle name="Čárka 2 3" xfId="208" xr:uid="{00000000-0005-0000-0000-0000A7000000}"/>
    <cellStyle name="čárky [0]_Cenník TUT1" xfId="209" xr:uid="{00000000-0005-0000-0000-0000A8000000}"/>
    <cellStyle name="data" xfId="210" xr:uid="{00000000-0005-0000-0000-0000A9000000}"/>
    <cellStyle name="Dezi ±0_-" xfId="211" xr:uid="{00000000-0005-0000-0000-0000AA000000}"/>
    <cellStyle name="Dezi ±1_-" xfId="212" xr:uid="{00000000-0005-0000-0000-0000AB000000}"/>
    <cellStyle name="Dezi 0_-" xfId="213" xr:uid="{00000000-0005-0000-0000-0000AC000000}"/>
    <cellStyle name="Dezi 1_-" xfId="214" xr:uid="{00000000-0005-0000-0000-0000AD000000}"/>
    <cellStyle name="Dezi 2_-" xfId="215" xr:uid="{00000000-0005-0000-0000-0000AE000000}"/>
    <cellStyle name="Dezi 3_-" xfId="216" xr:uid="{00000000-0005-0000-0000-0000AF000000}"/>
    <cellStyle name="Dezi 4_-" xfId="217" xr:uid="{00000000-0005-0000-0000-0000B0000000}"/>
    <cellStyle name="Dezi 6_-" xfId="218" xr:uid="{00000000-0005-0000-0000-0000B1000000}"/>
    <cellStyle name="Dezi 8_-" xfId="219" xr:uid="{00000000-0005-0000-0000-0000B2000000}"/>
    <cellStyle name="Dezimal_080616_Intrusion_HQ_Ref_PriceList" xfId="220" xr:uid="{00000000-0005-0000-0000-0000B3000000}"/>
    <cellStyle name="Dobrá" xfId="221" xr:uid="{00000000-0005-0000-0000-0000B4000000}"/>
    <cellStyle name="Eingabe" xfId="222" xr:uid="{00000000-0005-0000-0000-0000B5000000}"/>
    <cellStyle name="Ergebnis" xfId="223" xr:uid="{00000000-0005-0000-0000-0000B6000000}"/>
    <cellStyle name="Erklärender Text" xfId="224" xr:uid="{00000000-0005-0000-0000-0000B7000000}"/>
    <cellStyle name="Euro" xfId="225" xr:uid="{00000000-0005-0000-0000-0000B8000000}"/>
    <cellStyle name="Explanatory Text" xfId="226" xr:uid="{00000000-0005-0000-0000-0000B9000000}"/>
    <cellStyle name="Good" xfId="227" xr:uid="{00000000-0005-0000-0000-0000BA000000}"/>
    <cellStyle name="Grey" xfId="31" xr:uid="{00000000-0005-0000-0000-0000BB000000}"/>
    <cellStyle name="Gut" xfId="228" xr:uid="{00000000-0005-0000-0000-0000BC000000}"/>
    <cellStyle name="Heading 1" xfId="229" xr:uid="{00000000-0005-0000-0000-0000BD000000}"/>
    <cellStyle name="Heading 2" xfId="230" xr:uid="{00000000-0005-0000-0000-0000BE000000}"/>
    <cellStyle name="Heading 3" xfId="231" xr:uid="{00000000-0005-0000-0000-0000BF000000}"/>
    <cellStyle name="Heading 4" xfId="232" xr:uid="{00000000-0005-0000-0000-0000C0000000}"/>
    <cellStyle name="Hlavička" xfId="32" xr:uid="{00000000-0005-0000-0000-0000C1000000}"/>
    <cellStyle name="Hyperlink_L12 Master Letchworth Fire Det Price Book FY09r3" xfId="233" xr:uid="{00000000-0005-0000-0000-0000C2000000}"/>
    <cellStyle name="Hypertextový odkaz 2" xfId="234" xr:uid="{00000000-0005-0000-0000-0000C3000000}"/>
    <cellStyle name="Hypertextový odkaz 2 2" xfId="235" xr:uid="{00000000-0005-0000-0000-0000C4000000}"/>
    <cellStyle name="Hypertextový odkaz 2 3" xfId="236" xr:uid="{00000000-0005-0000-0000-0000C5000000}"/>
    <cellStyle name="Hypertextový odkaz 3" xfId="237" xr:uid="{00000000-0005-0000-0000-0000C6000000}"/>
    <cellStyle name="Hypertextový odkaz 3 2" xfId="238" xr:uid="{00000000-0005-0000-0000-0000C7000000}"/>
    <cellStyle name="Hypertextový odkaz 4" xfId="239" xr:uid="{00000000-0005-0000-0000-0000C8000000}"/>
    <cellStyle name="Check Cell" xfId="240" xr:uid="{00000000-0005-0000-0000-0000C9000000}"/>
    <cellStyle name="CHF 2_-" xfId="241" xr:uid="{00000000-0005-0000-0000-0000CA000000}"/>
    <cellStyle name="CHF±0_-" xfId="242" xr:uid="{00000000-0005-0000-0000-0000CB000000}"/>
    <cellStyle name="Chybn?" xfId="243" xr:uid="{00000000-0005-0000-0000-0000CC000000}"/>
    <cellStyle name="Chybně 2" xfId="244" xr:uid="{00000000-0005-0000-0000-0000CD000000}"/>
    <cellStyle name="Ilosc" xfId="245" xr:uid="{00000000-0005-0000-0000-0000CE000000}"/>
    <cellStyle name="Ilosc 2" xfId="246" xr:uid="{00000000-0005-0000-0000-0000CF000000}"/>
    <cellStyle name="Input" xfId="247" xr:uid="{00000000-0005-0000-0000-0000D0000000}"/>
    <cellStyle name="Input [yellow]" xfId="33" xr:uid="{00000000-0005-0000-0000-0000D1000000}"/>
    <cellStyle name="KAPITOLA" xfId="34" xr:uid="{00000000-0005-0000-0000-0000D2000000}"/>
    <cellStyle name="Kategorie" xfId="35" xr:uid="{00000000-0005-0000-0000-0000D3000000}"/>
    <cellStyle name="Kontrolná bunka" xfId="248" xr:uid="{00000000-0005-0000-0000-0000D4000000}"/>
    <cellStyle name="Kontrolní bu?ka" xfId="249" xr:uid="{00000000-0005-0000-0000-0000D5000000}"/>
    <cellStyle name="Kontrolní buňka 2" xfId="250" xr:uid="{00000000-0005-0000-0000-0000D6000000}"/>
    <cellStyle name="L.p." xfId="251" xr:uid="{00000000-0005-0000-0000-0000D7000000}"/>
    <cellStyle name="L.p. 2" xfId="252" xr:uid="{00000000-0005-0000-0000-0000D8000000}"/>
    <cellStyle name="Linked Cell" xfId="253" xr:uid="{00000000-0005-0000-0000-0000D9000000}"/>
    <cellStyle name="Měna 2" xfId="254" xr:uid="{00000000-0005-0000-0000-0000DA000000}"/>
    <cellStyle name="Měna 2 2" xfId="255" xr:uid="{00000000-0005-0000-0000-0000DB000000}"/>
    <cellStyle name="Měna 3" xfId="256" xr:uid="{00000000-0005-0000-0000-0000DC000000}"/>
    <cellStyle name="MJPolozky" xfId="257" xr:uid="{00000000-0005-0000-0000-0000DD000000}"/>
    <cellStyle name="MnozstviPolozky" xfId="258" xr:uid="{00000000-0005-0000-0000-0000DE000000}"/>
    <cellStyle name="Nadpis" xfId="36" xr:uid="{00000000-0005-0000-0000-0000DF000000}"/>
    <cellStyle name="Nadpis 1 2" xfId="37" xr:uid="{00000000-0005-0000-0000-0000E0000000}"/>
    <cellStyle name="Nadpis 1 2 2" xfId="259" xr:uid="{00000000-0005-0000-0000-0000E1000000}"/>
    <cellStyle name="Nadpis 2 2" xfId="260" xr:uid="{00000000-0005-0000-0000-0000E2000000}"/>
    <cellStyle name="Nadpis 3 2" xfId="261" xr:uid="{00000000-0005-0000-0000-0000E3000000}"/>
    <cellStyle name="Nadpis 4 2" xfId="262" xr:uid="{00000000-0005-0000-0000-0000E4000000}"/>
    <cellStyle name="Název 2" xfId="263" xr:uid="{00000000-0005-0000-0000-0000E5000000}"/>
    <cellStyle name="NazevPolozky" xfId="264" xr:uid="{00000000-0005-0000-0000-0000E6000000}"/>
    <cellStyle name="Neutral" xfId="265" xr:uid="{00000000-0005-0000-0000-0000E7000000}"/>
    <cellStyle name="Neutrálna" xfId="266" xr:uid="{00000000-0005-0000-0000-0000E8000000}"/>
    <cellStyle name="Neutrální 2" xfId="267" xr:uid="{00000000-0005-0000-0000-0000E9000000}"/>
    <cellStyle name="no dec" xfId="38" xr:uid="{00000000-0005-0000-0000-0000EA000000}"/>
    <cellStyle name="nor.cena" xfId="39" xr:uid="{00000000-0005-0000-0000-0000EB000000}"/>
    <cellStyle name="normal" xfId="40" xr:uid="{00000000-0005-0000-0000-0000EC000000}"/>
    <cellStyle name="Normal - Style1" xfId="41" xr:uid="{00000000-0005-0000-0000-0000ED000000}"/>
    <cellStyle name="Normal 10" xfId="268" xr:uid="{00000000-0005-0000-0000-0000EE000000}"/>
    <cellStyle name="Normal 10 10" xfId="269" xr:uid="{00000000-0005-0000-0000-0000EF000000}"/>
    <cellStyle name="Normal 10 11" xfId="270" xr:uid="{00000000-0005-0000-0000-0000F0000000}"/>
    <cellStyle name="Normal 10 12" xfId="271" xr:uid="{00000000-0005-0000-0000-0000F1000000}"/>
    <cellStyle name="Normal 10 13" xfId="272" xr:uid="{00000000-0005-0000-0000-0000F2000000}"/>
    <cellStyle name="Normal 10 14" xfId="273" xr:uid="{00000000-0005-0000-0000-0000F3000000}"/>
    <cellStyle name="Normal 10 15" xfId="274" xr:uid="{00000000-0005-0000-0000-0000F4000000}"/>
    <cellStyle name="Normal 10 16" xfId="275" xr:uid="{00000000-0005-0000-0000-0000F5000000}"/>
    <cellStyle name="Normal 10 17" xfId="276" xr:uid="{00000000-0005-0000-0000-0000F6000000}"/>
    <cellStyle name="Normal 10 18" xfId="277" xr:uid="{00000000-0005-0000-0000-0000F7000000}"/>
    <cellStyle name="Normal 10 19" xfId="278" xr:uid="{00000000-0005-0000-0000-0000F8000000}"/>
    <cellStyle name="Normal 10 2" xfId="279" xr:uid="{00000000-0005-0000-0000-0000F9000000}"/>
    <cellStyle name="Normal 10 2 2" xfId="280" xr:uid="{00000000-0005-0000-0000-0000FA000000}"/>
    <cellStyle name="Normal 10 20" xfId="281" xr:uid="{00000000-0005-0000-0000-0000FB000000}"/>
    <cellStyle name="Normal 10 21" xfId="282" xr:uid="{00000000-0005-0000-0000-0000FC000000}"/>
    <cellStyle name="Normal 10 22" xfId="283" xr:uid="{00000000-0005-0000-0000-0000FD000000}"/>
    <cellStyle name="Normal 10 23" xfId="284" xr:uid="{00000000-0005-0000-0000-0000FE000000}"/>
    <cellStyle name="Normal 10 24" xfId="285" xr:uid="{00000000-0005-0000-0000-0000FF000000}"/>
    <cellStyle name="Normal 10 25" xfId="286" xr:uid="{00000000-0005-0000-0000-000000010000}"/>
    <cellStyle name="Normal 10 26" xfId="287" xr:uid="{00000000-0005-0000-0000-000001010000}"/>
    <cellStyle name="Normal 10 27" xfId="288" xr:uid="{00000000-0005-0000-0000-000002010000}"/>
    <cellStyle name="Normal 10 28" xfId="289" xr:uid="{00000000-0005-0000-0000-000003010000}"/>
    <cellStyle name="Normal 10 3" xfId="290" xr:uid="{00000000-0005-0000-0000-000004010000}"/>
    <cellStyle name="Normal 10 3 2" xfId="291" xr:uid="{00000000-0005-0000-0000-000005010000}"/>
    <cellStyle name="Normal 10 4" xfId="292" xr:uid="{00000000-0005-0000-0000-000006010000}"/>
    <cellStyle name="Normal 10 4 2" xfId="293" xr:uid="{00000000-0005-0000-0000-000007010000}"/>
    <cellStyle name="Normal 10 5" xfId="294" xr:uid="{00000000-0005-0000-0000-000008010000}"/>
    <cellStyle name="Normal 10 6" xfId="295" xr:uid="{00000000-0005-0000-0000-000009010000}"/>
    <cellStyle name="Normal 10 7" xfId="296" xr:uid="{00000000-0005-0000-0000-00000A010000}"/>
    <cellStyle name="Normal 10 8" xfId="297" xr:uid="{00000000-0005-0000-0000-00000B010000}"/>
    <cellStyle name="Normal 10 9" xfId="298" xr:uid="{00000000-0005-0000-0000-00000C010000}"/>
    <cellStyle name="Normal 11" xfId="299" xr:uid="{00000000-0005-0000-0000-00000D010000}"/>
    <cellStyle name="Normal 11 10" xfId="300" xr:uid="{00000000-0005-0000-0000-00000E010000}"/>
    <cellStyle name="Normal 11 11" xfId="301" xr:uid="{00000000-0005-0000-0000-00000F010000}"/>
    <cellStyle name="Normal 11 12" xfId="302" xr:uid="{00000000-0005-0000-0000-000010010000}"/>
    <cellStyle name="Normal 11 13" xfId="303" xr:uid="{00000000-0005-0000-0000-000011010000}"/>
    <cellStyle name="Normal 11 14" xfId="304" xr:uid="{00000000-0005-0000-0000-000012010000}"/>
    <cellStyle name="Normal 11 15" xfId="305" xr:uid="{00000000-0005-0000-0000-000013010000}"/>
    <cellStyle name="Normal 11 16" xfId="306" xr:uid="{00000000-0005-0000-0000-000014010000}"/>
    <cellStyle name="Normal 11 17" xfId="307" xr:uid="{00000000-0005-0000-0000-000015010000}"/>
    <cellStyle name="Normal 11 18" xfId="308" xr:uid="{00000000-0005-0000-0000-000016010000}"/>
    <cellStyle name="Normal 11 19" xfId="309" xr:uid="{00000000-0005-0000-0000-000017010000}"/>
    <cellStyle name="Normal 11 2" xfId="310" xr:uid="{00000000-0005-0000-0000-000018010000}"/>
    <cellStyle name="Normal 11 2 2" xfId="311" xr:uid="{00000000-0005-0000-0000-000019010000}"/>
    <cellStyle name="Normal 11 20" xfId="312" xr:uid="{00000000-0005-0000-0000-00001A010000}"/>
    <cellStyle name="Normal 11 21" xfId="313" xr:uid="{00000000-0005-0000-0000-00001B010000}"/>
    <cellStyle name="Normal 11 22" xfId="314" xr:uid="{00000000-0005-0000-0000-00001C010000}"/>
    <cellStyle name="Normal 11 23" xfId="315" xr:uid="{00000000-0005-0000-0000-00001D010000}"/>
    <cellStyle name="Normal 11 24" xfId="316" xr:uid="{00000000-0005-0000-0000-00001E010000}"/>
    <cellStyle name="Normal 11 25" xfId="317" xr:uid="{00000000-0005-0000-0000-00001F010000}"/>
    <cellStyle name="Normal 11 26" xfId="318" xr:uid="{00000000-0005-0000-0000-000020010000}"/>
    <cellStyle name="Normal 11 27" xfId="319" xr:uid="{00000000-0005-0000-0000-000021010000}"/>
    <cellStyle name="Normal 11 28" xfId="320" xr:uid="{00000000-0005-0000-0000-000022010000}"/>
    <cellStyle name="Normal 11 3" xfId="321" xr:uid="{00000000-0005-0000-0000-000023010000}"/>
    <cellStyle name="Normal 11 3 2" xfId="322" xr:uid="{00000000-0005-0000-0000-000024010000}"/>
    <cellStyle name="Normal 11 4" xfId="323" xr:uid="{00000000-0005-0000-0000-000025010000}"/>
    <cellStyle name="Normal 11 4 2" xfId="324" xr:uid="{00000000-0005-0000-0000-000026010000}"/>
    <cellStyle name="Normal 11 5" xfId="325" xr:uid="{00000000-0005-0000-0000-000027010000}"/>
    <cellStyle name="Normal 11 6" xfId="326" xr:uid="{00000000-0005-0000-0000-000028010000}"/>
    <cellStyle name="Normal 11 7" xfId="327" xr:uid="{00000000-0005-0000-0000-000029010000}"/>
    <cellStyle name="Normal 11 8" xfId="328" xr:uid="{00000000-0005-0000-0000-00002A010000}"/>
    <cellStyle name="Normal 11 9" xfId="329" xr:uid="{00000000-0005-0000-0000-00002B010000}"/>
    <cellStyle name="Normal 11_643-00_Vv" xfId="330" xr:uid="{00000000-0005-0000-0000-00002C010000}"/>
    <cellStyle name="Normal 12" xfId="331" xr:uid="{00000000-0005-0000-0000-00002D010000}"/>
    <cellStyle name="Normal 12 10" xfId="332" xr:uid="{00000000-0005-0000-0000-00002E010000}"/>
    <cellStyle name="Normal 12 11" xfId="333" xr:uid="{00000000-0005-0000-0000-00002F010000}"/>
    <cellStyle name="Normal 12 12" xfId="334" xr:uid="{00000000-0005-0000-0000-000030010000}"/>
    <cellStyle name="Normal 12 13" xfId="335" xr:uid="{00000000-0005-0000-0000-000031010000}"/>
    <cellStyle name="Normal 12 14" xfId="336" xr:uid="{00000000-0005-0000-0000-000032010000}"/>
    <cellStyle name="Normal 12 15" xfId="337" xr:uid="{00000000-0005-0000-0000-000033010000}"/>
    <cellStyle name="Normal 12 16" xfId="338" xr:uid="{00000000-0005-0000-0000-000034010000}"/>
    <cellStyle name="Normal 12 17" xfId="339" xr:uid="{00000000-0005-0000-0000-000035010000}"/>
    <cellStyle name="Normal 12 18" xfId="340" xr:uid="{00000000-0005-0000-0000-000036010000}"/>
    <cellStyle name="Normal 12 19" xfId="341" xr:uid="{00000000-0005-0000-0000-000037010000}"/>
    <cellStyle name="Normal 12 2" xfId="342" xr:uid="{00000000-0005-0000-0000-000038010000}"/>
    <cellStyle name="Normal 12 2 2" xfId="343" xr:uid="{00000000-0005-0000-0000-000039010000}"/>
    <cellStyle name="Normal 12 20" xfId="344" xr:uid="{00000000-0005-0000-0000-00003A010000}"/>
    <cellStyle name="Normal 12 21" xfId="345" xr:uid="{00000000-0005-0000-0000-00003B010000}"/>
    <cellStyle name="Normal 12 22" xfId="346" xr:uid="{00000000-0005-0000-0000-00003C010000}"/>
    <cellStyle name="Normal 12 23" xfId="347" xr:uid="{00000000-0005-0000-0000-00003D010000}"/>
    <cellStyle name="Normal 12 24" xfId="348" xr:uid="{00000000-0005-0000-0000-00003E010000}"/>
    <cellStyle name="Normal 12 25" xfId="349" xr:uid="{00000000-0005-0000-0000-00003F010000}"/>
    <cellStyle name="Normal 12 26" xfId="350" xr:uid="{00000000-0005-0000-0000-000040010000}"/>
    <cellStyle name="Normal 12 27" xfId="351" xr:uid="{00000000-0005-0000-0000-000041010000}"/>
    <cellStyle name="Normal 12 28" xfId="352" xr:uid="{00000000-0005-0000-0000-000042010000}"/>
    <cellStyle name="Normal 12 3" xfId="353" xr:uid="{00000000-0005-0000-0000-000043010000}"/>
    <cellStyle name="Normal 12 3 2" xfId="354" xr:uid="{00000000-0005-0000-0000-000044010000}"/>
    <cellStyle name="Normal 12 4" xfId="355" xr:uid="{00000000-0005-0000-0000-000045010000}"/>
    <cellStyle name="Normal 12 4 2" xfId="356" xr:uid="{00000000-0005-0000-0000-000046010000}"/>
    <cellStyle name="Normal 12 5" xfId="357" xr:uid="{00000000-0005-0000-0000-000047010000}"/>
    <cellStyle name="Normal 12 6" xfId="358" xr:uid="{00000000-0005-0000-0000-000048010000}"/>
    <cellStyle name="Normal 12 7" xfId="359" xr:uid="{00000000-0005-0000-0000-000049010000}"/>
    <cellStyle name="Normal 12 8" xfId="360" xr:uid="{00000000-0005-0000-0000-00004A010000}"/>
    <cellStyle name="Normal 12 9" xfId="361" xr:uid="{00000000-0005-0000-0000-00004B010000}"/>
    <cellStyle name="Normal 12_643-00_Vv" xfId="362" xr:uid="{00000000-0005-0000-0000-00004C010000}"/>
    <cellStyle name="Normal 13" xfId="363" xr:uid="{00000000-0005-0000-0000-00004D010000}"/>
    <cellStyle name="Normal 13 10" xfId="364" xr:uid="{00000000-0005-0000-0000-00004E010000}"/>
    <cellStyle name="Normal 13 11" xfId="365" xr:uid="{00000000-0005-0000-0000-00004F010000}"/>
    <cellStyle name="Normal 13 12" xfId="366" xr:uid="{00000000-0005-0000-0000-000050010000}"/>
    <cellStyle name="Normal 13 13" xfId="367" xr:uid="{00000000-0005-0000-0000-000051010000}"/>
    <cellStyle name="Normal 13 14" xfId="368" xr:uid="{00000000-0005-0000-0000-000052010000}"/>
    <cellStyle name="Normal 13 15" xfId="369" xr:uid="{00000000-0005-0000-0000-000053010000}"/>
    <cellStyle name="Normal 13 16" xfId="370" xr:uid="{00000000-0005-0000-0000-000054010000}"/>
    <cellStyle name="Normal 13 17" xfId="371" xr:uid="{00000000-0005-0000-0000-000055010000}"/>
    <cellStyle name="Normal 13 18" xfId="372" xr:uid="{00000000-0005-0000-0000-000056010000}"/>
    <cellStyle name="Normal 13 19" xfId="373" xr:uid="{00000000-0005-0000-0000-000057010000}"/>
    <cellStyle name="Normal 13 2" xfId="374" xr:uid="{00000000-0005-0000-0000-000058010000}"/>
    <cellStyle name="Normal 13 2 2" xfId="375" xr:uid="{00000000-0005-0000-0000-000059010000}"/>
    <cellStyle name="Normal 13 20" xfId="376" xr:uid="{00000000-0005-0000-0000-00005A010000}"/>
    <cellStyle name="Normal 13 21" xfId="377" xr:uid="{00000000-0005-0000-0000-00005B010000}"/>
    <cellStyle name="Normal 13 22" xfId="378" xr:uid="{00000000-0005-0000-0000-00005C010000}"/>
    <cellStyle name="Normal 13 23" xfId="379" xr:uid="{00000000-0005-0000-0000-00005D010000}"/>
    <cellStyle name="Normal 13 24" xfId="380" xr:uid="{00000000-0005-0000-0000-00005E010000}"/>
    <cellStyle name="Normal 13 25" xfId="381" xr:uid="{00000000-0005-0000-0000-00005F010000}"/>
    <cellStyle name="Normal 13 26" xfId="382" xr:uid="{00000000-0005-0000-0000-000060010000}"/>
    <cellStyle name="Normal 13 27" xfId="383" xr:uid="{00000000-0005-0000-0000-000061010000}"/>
    <cellStyle name="Normal 13 28" xfId="384" xr:uid="{00000000-0005-0000-0000-000062010000}"/>
    <cellStyle name="Normal 13 3" xfId="385" xr:uid="{00000000-0005-0000-0000-000063010000}"/>
    <cellStyle name="Normal 13 3 2" xfId="386" xr:uid="{00000000-0005-0000-0000-000064010000}"/>
    <cellStyle name="Normal 13 4" xfId="387" xr:uid="{00000000-0005-0000-0000-000065010000}"/>
    <cellStyle name="Normal 13 4 2" xfId="388" xr:uid="{00000000-0005-0000-0000-000066010000}"/>
    <cellStyle name="Normal 13 5" xfId="389" xr:uid="{00000000-0005-0000-0000-000067010000}"/>
    <cellStyle name="Normal 13 6" xfId="390" xr:uid="{00000000-0005-0000-0000-000068010000}"/>
    <cellStyle name="Normal 13 7" xfId="391" xr:uid="{00000000-0005-0000-0000-000069010000}"/>
    <cellStyle name="Normal 13 8" xfId="392" xr:uid="{00000000-0005-0000-0000-00006A010000}"/>
    <cellStyle name="Normal 13 9" xfId="393" xr:uid="{00000000-0005-0000-0000-00006B010000}"/>
    <cellStyle name="Normal 14" xfId="394" xr:uid="{00000000-0005-0000-0000-00006C010000}"/>
    <cellStyle name="Normal 14 10" xfId="395" xr:uid="{00000000-0005-0000-0000-00006D010000}"/>
    <cellStyle name="Normal 14 11" xfId="396" xr:uid="{00000000-0005-0000-0000-00006E010000}"/>
    <cellStyle name="Normal 14 12" xfId="397" xr:uid="{00000000-0005-0000-0000-00006F010000}"/>
    <cellStyle name="Normal 14 13" xfId="398" xr:uid="{00000000-0005-0000-0000-000070010000}"/>
    <cellStyle name="Normal 14 14" xfId="399" xr:uid="{00000000-0005-0000-0000-000071010000}"/>
    <cellStyle name="Normal 14 15" xfId="400" xr:uid="{00000000-0005-0000-0000-000072010000}"/>
    <cellStyle name="Normal 14 16" xfId="401" xr:uid="{00000000-0005-0000-0000-000073010000}"/>
    <cellStyle name="Normal 14 17" xfId="402" xr:uid="{00000000-0005-0000-0000-000074010000}"/>
    <cellStyle name="Normal 14 18" xfId="403" xr:uid="{00000000-0005-0000-0000-000075010000}"/>
    <cellStyle name="Normal 14 19" xfId="404" xr:uid="{00000000-0005-0000-0000-000076010000}"/>
    <cellStyle name="Normal 14 2" xfId="405" xr:uid="{00000000-0005-0000-0000-000077010000}"/>
    <cellStyle name="Normal 14 2 2" xfId="406" xr:uid="{00000000-0005-0000-0000-000078010000}"/>
    <cellStyle name="Normal 14 20" xfId="407" xr:uid="{00000000-0005-0000-0000-000079010000}"/>
    <cellStyle name="Normal 14 21" xfId="408" xr:uid="{00000000-0005-0000-0000-00007A010000}"/>
    <cellStyle name="Normal 14 22" xfId="409" xr:uid="{00000000-0005-0000-0000-00007B010000}"/>
    <cellStyle name="Normal 14 23" xfId="410" xr:uid="{00000000-0005-0000-0000-00007C010000}"/>
    <cellStyle name="Normal 14 24" xfId="411" xr:uid="{00000000-0005-0000-0000-00007D010000}"/>
    <cellStyle name="Normal 14 25" xfId="412" xr:uid="{00000000-0005-0000-0000-00007E010000}"/>
    <cellStyle name="Normal 14 3" xfId="413" xr:uid="{00000000-0005-0000-0000-00007F010000}"/>
    <cellStyle name="Normal 14 3 2" xfId="414" xr:uid="{00000000-0005-0000-0000-000080010000}"/>
    <cellStyle name="Normal 14 4" xfId="415" xr:uid="{00000000-0005-0000-0000-000081010000}"/>
    <cellStyle name="Normal 14 4 2" xfId="416" xr:uid="{00000000-0005-0000-0000-000082010000}"/>
    <cellStyle name="Normal 14 5" xfId="417" xr:uid="{00000000-0005-0000-0000-000083010000}"/>
    <cellStyle name="Normal 14 6" xfId="418" xr:uid="{00000000-0005-0000-0000-000084010000}"/>
    <cellStyle name="Normal 14 7" xfId="419" xr:uid="{00000000-0005-0000-0000-000085010000}"/>
    <cellStyle name="Normal 14 8" xfId="420" xr:uid="{00000000-0005-0000-0000-000086010000}"/>
    <cellStyle name="Normal 14 9" xfId="421" xr:uid="{00000000-0005-0000-0000-000087010000}"/>
    <cellStyle name="Normal 15" xfId="422" xr:uid="{00000000-0005-0000-0000-000088010000}"/>
    <cellStyle name="Normal 15 10" xfId="423" xr:uid="{00000000-0005-0000-0000-000089010000}"/>
    <cellStyle name="Normal 15 11" xfId="424" xr:uid="{00000000-0005-0000-0000-00008A010000}"/>
    <cellStyle name="Normal 15 12" xfId="425" xr:uid="{00000000-0005-0000-0000-00008B010000}"/>
    <cellStyle name="Normal 15 13" xfId="426" xr:uid="{00000000-0005-0000-0000-00008C010000}"/>
    <cellStyle name="Normal 15 14" xfId="427" xr:uid="{00000000-0005-0000-0000-00008D010000}"/>
    <cellStyle name="Normal 15 15" xfId="428" xr:uid="{00000000-0005-0000-0000-00008E010000}"/>
    <cellStyle name="Normal 15 16" xfId="429" xr:uid="{00000000-0005-0000-0000-00008F010000}"/>
    <cellStyle name="Normal 15 17" xfId="430" xr:uid="{00000000-0005-0000-0000-000090010000}"/>
    <cellStyle name="Normal 15 18" xfId="431" xr:uid="{00000000-0005-0000-0000-000091010000}"/>
    <cellStyle name="Normal 15 19" xfId="432" xr:uid="{00000000-0005-0000-0000-000092010000}"/>
    <cellStyle name="Normal 15 2" xfId="433" xr:uid="{00000000-0005-0000-0000-000093010000}"/>
    <cellStyle name="Normal 15 2 2" xfId="434" xr:uid="{00000000-0005-0000-0000-000094010000}"/>
    <cellStyle name="Normal 15 20" xfId="435" xr:uid="{00000000-0005-0000-0000-000095010000}"/>
    <cellStyle name="Normal 15 21" xfId="436" xr:uid="{00000000-0005-0000-0000-000096010000}"/>
    <cellStyle name="Normal 15 22" xfId="437" xr:uid="{00000000-0005-0000-0000-000097010000}"/>
    <cellStyle name="Normal 15 23" xfId="438" xr:uid="{00000000-0005-0000-0000-000098010000}"/>
    <cellStyle name="Normal 15 24" xfId="439" xr:uid="{00000000-0005-0000-0000-000099010000}"/>
    <cellStyle name="Normal 15 25" xfId="440" xr:uid="{00000000-0005-0000-0000-00009A010000}"/>
    <cellStyle name="Normal 15 3" xfId="441" xr:uid="{00000000-0005-0000-0000-00009B010000}"/>
    <cellStyle name="Normal 15 3 2" xfId="442" xr:uid="{00000000-0005-0000-0000-00009C010000}"/>
    <cellStyle name="Normal 15 4" xfId="443" xr:uid="{00000000-0005-0000-0000-00009D010000}"/>
    <cellStyle name="Normal 15 4 2" xfId="444" xr:uid="{00000000-0005-0000-0000-00009E010000}"/>
    <cellStyle name="Normal 15 5" xfId="445" xr:uid="{00000000-0005-0000-0000-00009F010000}"/>
    <cellStyle name="Normal 15 6" xfId="446" xr:uid="{00000000-0005-0000-0000-0000A0010000}"/>
    <cellStyle name="Normal 15 7" xfId="447" xr:uid="{00000000-0005-0000-0000-0000A1010000}"/>
    <cellStyle name="Normal 15 8" xfId="448" xr:uid="{00000000-0005-0000-0000-0000A2010000}"/>
    <cellStyle name="Normal 15 9" xfId="449" xr:uid="{00000000-0005-0000-0000-0000A3010000}"/>
    <cellStyle name="Normal 16" xfId="450" xr:uid="{00000000-0005-0000-0000-0000A4010000}"/>
    <cellStyle name="Normal 16 10" xfId="451" xr:uid="{00000000-0005-0000-0000-0000A5010000}"/>
    <cellStyle name="Normal 16 11" xfId="452" xr:uid="{00000000-0005-0000-0000-0000A6010000}"/>
    <cellStyle name="Normal 16 12" xfId="453" xr:uid="{00000000-0005-0000-0000-0000A7010000}"/>
    <cellStyle name="Normal 16 13" xfId="454" xr:uid="{00000000-0005-0000-0000-0000A8010000}"/>
    <cellStyle name="Normal 16 14" xfId="455" xr:uid="{00000000-0005-0000-0000-0000A9010000}"/>
    <cellStyle name="Normal 16 15" xfId="456" xr:uid="{00000000-0005-0000-0000-0000AA010000}"/>
    <cellStyle name="Normal 16 16" xfId="457" xr:uid="{00000000-0005-0000-0000-0000AB010000}"/>
    <cellStyle name="Normal 16 17" xfId="458" xr:uid="{00000000-0005-0000-0000-0000AC010000}"/>
    <cellStyle name="Normal 16 18" xfId="459" xr:uid="{00000000-0005-0000-0000-0000AD010000}"/>
    <cellStyle name="Normal 16 19" xfId="460" xr:uid="{00000000-0005-0000-0000-0000AE010000}"/>
    <cellStyle name="Normal 16 2" xfId="461" xr:uid="{00000000-0005-0000-0000-0000AF010000}"/>
    <cellStyle name="Normal 16 2 2" xfId="462" xr:uid="{00000000-0005-0000-0000-0000B0010000}"/>
    <cellStyle name="Normal 16 20" xfId="463" xr:uid="{00000000-0005-0000-0000-0000B1010000}"/>
    <cellStyle name="Normal 16 21" xfId="464" xr:uid="{00000000-0005-0000-0000-0000B2010000}"/>
    <cellStyle name="Normal 16 22" xfId="465" xr:uid="{00000000-0005-0000-0000-0000B3010000}"/>
    <cellStyle name="Normal 16 23" xfId="466" xr:uid="{00000000-0005-0000-0000-0000B4010000}"/>
    <cellStyle name="Normal 16 24" xfId="467" xr:uid="{00000000-0005-0000-0000-0000B5010000}"/>
    <cellStyle name="Normal 16 25" xfId="468" xr:uid="{00000000-0005-0000-0000-0000B6010000}"/>
    <cellStyle name="Normal 16 26" xfId="469" xr:uid="{00000000-0005-0000-0000-0000B7010000}"/>
    <cellStyle name="Normal 16 27" xfId="470" xr:uid="{00000000-0005-0000-0000-0000B8010000}"/>
    <cellStyle name="Normal 16 3" xfId="471" xr:uid="{00000000-0005-0000-0000-0000B9010000}"/>
    <cellStyle name="Normal 16 3 2" xfId="472" xr:uid="{00000000-0005-0000-0000-0000BA010000}"/>
    <cellStyle name="Normal 16 4" xfId="473" xr:uid="{00000000-0005-0000-0000-0000BB010000}"/>
    <cellStyle name="Normal 16 4 2" xfId="474" xr:uid="{00000000-0005-0000-0000-0000BC010000}"/>
    <cellStyle name="Normal 16 5" xfId="475" xr:uid="{00000000-0005-0000-0000-0000BD010000}"/>
    <cellStyle name="Normal 16 6" xfId="476" xr:uid="{00000000-0005-0000-0000-0000BE010000}"/>
    <cellStyle name="Normal 16 7" xfId="477" xr:uid="{00000000-0005-0000-0000-0000BF010000}"/>
    <cellStyle name="Normal 16 8" xfId="478" xr:uid="{00000000-0005-0000-0000-0000C0010000}"/>
    <cellStyle name="Normal 16 9" xfId="479" xr:uid="{00000000-0005-0000-0000-0000C1010000}"/>
    <cellStyle name="Normal 17" xfId="480" xr:uid="{00000000-0005-0000-0000-0000C2010000}"/>
    <cellStyle name="Normal 17 2" xfId="481" xr:uid="{00000000-0005-0000-0000-0000C3010000}"/>
    <cellStyle name="Normal 17 3" xfId="482" xr:uid="{00000000-0005-0000-0000-0000C4010000}"/>
    <cellStyle name="Normal 17 4" xfId="483" xr:uid="{00000000-0005-0000-0000-0000C5010000}"/>
    <cellStyle name="Normal 17 5" xfId="484" xr:uid="{00000000-0005-0000-0000-0000C6010000}"/>
    <cellStyle name="Normal 18" xfId="485" xr:uid="{00000000-0005-0000-0000-0000C7010000}"/>
    <cellStyle name="Normal 18 2" xfId="486" xr:uid="{00000000-0005-0000-0000-0000C8010000}"/>
    <cellStyle name="Normal 19" xfId="487" xr:uid="{00000000-0005-0000-0000-0000C9010000}"/>
    <cellStyle name="Normal 19 2" xfId="488" xr:uid="{00000000-0005-0000-0000-0000CA010000}"/>
    <cellStyle name="Normal 2" xfId="489" xr:uid="{00000000-0005-0000-0000-0000CB010000}"/>
    <cellStyle name="Normal 2 10" xfId="490" xr:uid="{00000000-0005-0000-0000-0000CC010000}"/>
    <cellStyle name="Normal 2 11" xfId="491" xr:uid="{00000000-0005-0000-0000-0000CD010000}"/>
    <cellStyle name="Normal 2 12" xfId="492" xr:uid="{00000000-0005-0000-0000-0000CE010000}"/>
    <cellStyle name="Normal 2 13" xfId="493" xr:uid="{00000000-0005-0000-0000-0000CF010000}"/>
    <cellStyle name="Normal 2 14" xfId="494" xr:uid="{00000000-0005-0000-0000-0000D0010000}"/>
    <cellStyle name="Normal 2 15" xfId="495" xr:uid="{00000000-0005-0000-0000-0000D1010000}"/>
    <cellStyle name="Normal 2 16" xfId="496" xr:uid="{00000000-0005-0000-0000-0000D2010000}"/>
    <cellStyle name="Normal 2 17" xfId="497" xr:uid="{00000000-0005-0000-0000-0000D3010000}"/>
    <cellStyle name="Normal 2 18" xfId="498" xr:uid="{00000000-0005-0000-0000-0000D4010000}"/>
    <cellStyle name="Normal 2 19" xfId="499" xr:uid="{00000000-0005-0000-0000-0000D5010000}"/>
    <cellStyle name="Normal 2 2" xfId="500" xr:uid="{00000000-0005-0000-0000-0000D6010000}"/>
    <cellStyle name="Normal 2 2 2" xfId="501" xr:uid="{00000000-0005-0000-0000-0000D7010000}"/>
    <cellStyle name="Normal 2 2 3" xfId="502" xr:uid="{00000000-0005-0000-0000-0000D8010000}"/>
    <cellStyle name="Normal 2 20" xfId="503" xr:uid="{00000000-0005-0000-0000-0000D9010000}"/>
    <cellStyle name="Normal 2 21" xfId="504" xr:uid="{00000000-0005-0000-0000-0000DA010000}"/>
    <cellStyle name="Normal 2 22" xfId="505" xr:uid="{00000000-0005-0000-0000-0000DB010000}"/>
    <cellStyle name="Normal 2 23" xfId="506" xr:uid="{00000000-0005-0000-0000-0000DC010000}"/>
    <cellStyle name="Normal 2 24" xfId="507" xr:uid="{00000000-0005-0000-0000-0000DD010000}"/>
    <cellStyle name="Normal 2 25" xfId="508" xr:uid="{00000000-0005-0000-0000-0000DE010000}"/>
    <cellStyle name="Normal 2 26" xfId="509" xr:uid="{00000000-0005-0000-0000-0000DF010000}"/>
    <cellStyle name="Normal 2 27" xfId="510" xr:uid="{00000000-0005-0000-0000-0000E0010000}"/>
    <cellStyle name="Normal 2 3" xfId="511" xr:uid="{00000000-0005-0000-0000-0000E1010000}"/>
    <cellStyle name="Normal 2 3 2" xfId="512" xr:uid="{00000000-0005-0000-0000-0000E2010000}"/>
    <cellStyle name="Normal 2 4" xfId="513" xr:uid="{00000000-0005-0000-0000-0000E3010000}"/>
    <cellStyle name="Normal 2 4 2" xfId="514" xr:uid="{00000000-0005-0000-0000-0000E4010000}"/>
    <cellStyle name="Normal 2 5" xfId="515" xr:uid="{00000000-0005-0000-0000-0000E5010000}"/>
    <cellStyle name="Normal 2 6" xfId="516" xr:uid="{00000000-0005-0000-0000-0000E6010000}"/>
    <cellStyle name="Normal 2 7" xfId="517" xr:uid="{00000000-0005-0000-0000-0000E7010000}"/>
    <cellStyle name="Normal 2 8" xfId="518" xr:uid="{00000000-0005-0000-0000-0000E8010000}"/>
    <cellStyle name="Normal 2 9" xfId="519" xr:uid="{00000000-0005-0000-0000-0000E9010000}"/>
    <cellStyle name="Normal 20" xfId="520" xr:uid="{00000000-0005-0000-0000-0000EA010000}"/>
    <cellStyle name="Normal 20 2" xfId="521" xr:uid="{00000000-0005-0000-0000-0000EB010000}"/>
    <cellStyle name="Normal 21" xfId="522" xr:uid="{00000000-0005-0000-0000-0000EC010000}"/>
    <cellStyle name="Normal 22" xfId="523" xr:uid="{00000000-0005-0000-0000-0000ED010000}"/>
    <cellStyle name="Normal 23" xfId="524" xr:uid="{00000000-0005-0000-0000-0000EE010000}"/>
    <cellStyle name="Normal 24" xfId="525" xr:uid="{00000000-0005-0000-0000-0000EF010000}"/>
    <cellStyle name="Normal 25" xfId="526" xr:uid="{00000000-0005-0000-0000-0000F0010000}"/>
    <cellStyle name="Normal 26" xfId="527" xr:uid="{00000000-0005-0000-0000-0000F1010000}"/>
    <cellStyle name="Normal 27" xfId="528" xr:uid="{00000000-0005-0000-0000-0000F2010000}"/>
    <cellStyle name="Normal 28" xfId="529" xr:uid="{00000000-0005-0000-0000-0000F3010000}"/>
    <cellStyle name="Normal 29" xfId="530" xr:uid="{00000000-0005-0000-0000-0000F4010000}"/>
    <cellStyle name="Normal 3" xfId="531" xr:uid="{00000000-0005-0000-0000-0000F5010000}"/>
    <cellStyle name="Normal 3 10" xfId="532" xr:uid="{00000000-0005-0000-0000-0000F6010000}"/>
    <cellStyle name="Normal 3 11" xfId="533" xr:uid="{00000000-0005-0000-0000-0000F7010000}"/>
    <cellStyle name="Normal 3 12" xfId="534" xr:uid="{00000000-0005-0000-0000-0000F8010000}"/>
    <cellStyle name="Normal 3 13" xfId="535" xr:uid="{00000000-0005-0000-0000-0000F9010000}"/>
    <cellStyle name="Normal 3 14" xfId="536" xr:uid="{00000000-0005-0000-0000-0000FA010000}"/>
    <cellStyle name="Normal 3 15" xfId="537" xr:uid="{00000000-0005-0000-0000-0000FB010000}"/>
    <cellStyle name="Normal 3 16" xfId="538" xr:uid="{00000000-0005-0000-0000-0000FC010000}"/>
    <cellStyle name="Normal 3 17" xfId="539" xr:uid="{00000000-0005-0000-0000-0000FD010000}"/>
    <cellStyle name="Normal 3 18" xfId="540" xr:uid="{00000000-0005-0000-0000-0000FE010000}"/>
    <cellStyle name="Normal 3 19" xfId="541" xr:uid="{00000000-0005-0000-0000-0000FF010000}"/>
    <cellStyle name="Normal 3 2" xfId="542" xr:uid="{00000000-0005-0000-0000-000000020000}"/>
    <cellStyle name="Normal 3 2 2" xfId="543" xr:uid="{00000000-0005-0000-0000-000001020000}"/>
    <cellStyle name="Normal 3 20" xfId="544" xr:uid="{00000000-0005-0000-0000-000002020000}"/>
    <cellStyle name="Normal 3 21" xfId="545" xr:uid="{00000000-0005-0000-0000-000003020000}"/>
    <cellStyle name="Normal 3 22" xfId="546" xr:uid="{00000000-0005-0000-0000-000004020000}"/>
    <cellStyle name="Normal 3 23" xfId="547" xr:uid="{00000000-0005-0000-0000-000005020000}"/>
    <cellStyle name="Normal 3 24" xfId="548" xr:uid="{00000000-0005-0000-0000-000006020000}"/>
    <cellStyle name="Normal 3 25" xfId="549" xr:uid="{00000000-0005-0000-0000-000007020000}"/>
    <cellStyle name="Normal 3 26" xfId="550" xr:uid="{00000000-0005-0000-0000-000008020000}"/>
    <cellStyle name="Normal 3 27" xfId="551" xr:uid="{00000000-0005-0000-0000-000009020000}"/>
    <cellStyle name="Normal 3 28" xfId="552" xr:uid="{00000000-0005-0000-0000-00000A020000}"/>
    <cellStyle name="Normal 3 3" xfId="553" xr:uid="{00000000-0005-0000-0000-00000B020000}"/>
    <cellStyle name="Normal 3 3 2" xfId="554" xr:uid="{00000000-0005-0000-0000-00000C020000}"/>
    <cellStyle name="Normal 3 4" xfId="555" xr:uid="{00000000-0005-0000-0000-00000D020000}"/>
    <cellStyle name="Normal 3 4 2" xfId="556" xr:uid="{00000000-0005-0000-0000-00000E020000}"/>
    <cellStyle name="Normal 3 5" xfId="557" xr:uid="{00000000-0005-0000-0000-00000F020000}"/>
    <cellStyle name="Normal 3 6" xfId="558" xr:uid="{00000000-0005-0000-0000-000010020000}"/>
    <cellStyle name="Normal 3 7" xfId="559" xr:uid="{00000000-0005-0000-0000-000011020000}"/>
    <cellStyle name="Normal 3 8" xfId="560" xr:uid="{00000000-0005-0000-0000-000012020000}"/>
    <cellStyle name="Normal 3 9" xfId="561" xr:uid="{00000000-0005-0000-0000-000013020000}"/>
    <cellStyle name="Normal 30" xfId="562" xr:uid="{00000000-0005-0000-0000-000014020000}"/>
    <cellStyle name="Normal 31" xfId="563" xr:uid="{00000000-0005-0000-0000-000015020000}"/>
    <cellStyle name="Normal 32" xfId="564" xr:uid="{00000000-0005-0000-0000-000016020000}"/>
    <cellStyle name="Normal 33" xfId="565" xr:uid="{00000000-0005-0000-0000-000017020000}"/>
    <cellStyle name="Normal 34" xfId="566" xr:uid="{00000000-0005-0000-0000-000018020000}"/>
    <cellStyle name="Normal 35" xfId="567" xr:uid="{00000000-0005-0000-0000-000019020000}"/>
    <cellStyle name="Normal 36" xfId="568" xr:uid="{00000000-0005-0000-0000-00001A020000}"/>
    <cellStyle name="Normal 37" xfId="569" xr:uid="{00000000-0005-0000-0000-00001B020000}"/>
    <cellStyle name="Normal 38" xfId="570" xr:uid="{00000000-0005-0000-0000-00001C020000}"/>
    <cellStyle name="Normal 39" xfId="571" xr:uid="{00000000-0005-0000-0000-00001D020000}"/>
    <cellStyle name="Normal 4" xfId="572" xr:uid="{00000000-0005-0000-0000-00001E020000}"/>
    <cellStyle name="Normal 4 10" xfId="573" xr:uid="{00000000-0005-0000-0000-00001F020000}"/>
    <cellStyle name="Normal 4 11" xfId="574" xr:uid="{00000000-0005-0000-0000-000020020000}"/>
    <cellStyle name="Normal 4 12" xfId="575" xr:uid="{00000000-0005-0000-0000-000021020000}"/>
    <cellStyle name="Normal 4 13" xfId="576" xr:uid="{00000000-0005-0000-0000-000022020000}"/>
    <cellStyle name="Normal 4 14" xfId="577" xr:uid="{00000000-0005-0000-0000-000023020000}"/>
    <cellStyle name="Normal 4 15" xfId="578" xr:uid="{00000000-0005-0000-0000-000024020000}"/>
    <cellStyle name="Normal 4 16" xfId="579" xr:uid="{00000000-0005-0000-0000-000025020000}"/>
    <cellStyle name="Normal 4 17" xfId="580" xr:uid="{00000000-0005-0000-0000-000026020000}"/>
    <cellStyle name="Normal 4 18" xfId="581" xr:uid="{00000000-0005-0000-0000-000027020000}"/>
    <cellStyle name="Normal 4 19" xfId="582" xr:uid="{00000000-0005-0000-0000-000028020000}"/>
    <cellStyle name="Normal 4 2" xfId="583" xr:uid="{00000000-0005-0000-0000-000029020000}"/>
    <cellStyle name="Normal 4 2 2" xfId="584" xr:uid="{00000000-0005-0000-0000-00002A020000}"/>
    <cellStyle name="Normal 4 20" xfId="585" xr:uid="{00000000-0005-0000-0000-00002B020000}"/>
    <cellStyle name="Normal 4 21" xfId="586" xr:uid="{00000000-0005-0000-0000-00002C020000}"/>
    <cellStyle name="Normal 4 22" xfId="587" xr:uid="{00000000-0005-0000-0000-00002D020000}"/>
    <cellStyle name="Normal 4 23" xfId="588" xr:uid="{00000000-0005-0000-0000-00002E020000}"/>
    <cellStyle name="Normal 4 24" xfId="589" xr:uid="{00000000-0005-0000-0000-00002F020000}"/>
    <cellStyle name="Normal 4 25" xfId="590" xr:uid="{00000000-0005-0000-0000-000030020000}"/>
    <cellStyle name="Normal 4 26" xfId="591" xr:uid="{00000000-0005-0000-0000-000031020000}"/>
    <cellStyle name="Normal 4 27" xfId="592" xr:uid="{00000000-0005-0000-0000-000032020000}"/>
    <cellStyle name="Normal 4 28" xfId="593" xr:uid="{00000000-0005-0000-0000-000033020000}"/>
    <cellStyle name="Normal 4 3" xfId="594" xr:uid="{00000000-0005-0000-0000-000034020000}"/>
    <cellStyle name="Normal 4 3 2" xfId="595" xr:uid="{00000000-0005-0000-0000-000035020000}"/>
    <cellStyle name="Normal 4 4" xfId="596" xr:uid="{00000000-0005-0000-0000-000036020000}"/>
    <cellStyle name="Normal 4 4 2" xfId="597" xr:uid="{00000000-0005-0000-0000-000037020000}"/>
    <cellStyle name="Normal 4 5" xfId="598" xr:uid="{00000000-0005-0000-0000-000038020000}"/>
    <cellStyle name="Normal 4 6" xfId="599" xr:uid="{00000000-0005-0000-0000-000039020000}"/>
    <cellStyle name="Normal 4 7" xfId="600" xr:uid="{00000000-0005-0000-0000-00003A020000}"/>
    <cellStyle name="Normal 4 8" xfId="601" xr:uid="{00000000-0005-0000-0000-00003B020000}"/>
    <cellStyle name="Normal 4 9" xfId="602" xr:uid="{00000000-0005-0000-0000-00003C020000}"/>
    <cellStyle name="Normal 4_643-00_Vv" xfId="603" xr:uid="{00000000-0005-0000-0000-00003D020000}"/>
    <cellStyle name="Normal 40" xfId="604" xr:uid="{00000000-0005-0000-0000-00003E020000}"/>
    <cellStyle name="Normal 40 2" xfId="605" xr:uid="{00000000-0005-0000-0000-00003F020000}"/>
    <cellStyle name="Normal 40 3" xfId="606" xr:uid="{00000000-0005-0000-0000-000040020000}"/>
    <cellStyle name="Normal 40 4" xfId="607" xr:uid="{00000000-0005-0000-0000-000041020000}"/>
    <cellStyle name="Normal 40 5" xfId="608" xr:uid="{00000000-0005-0000-0000-000042020000}"/>
    <cellStyle name="Normal 41" xfId="609" xr:uid="{00000000-0005-0000-0000-000043020000}"/>
    <cellStyle name="Normal 42" xfId="610" xr:uid="{00000000-0005-0000-0000-000044020000}"/>
    <cellStyle name="Normal 43" xfId="611" xr:uid="{00000000-0005-0000-0000-000045020000}"/>
    <cellStyle name="Normal 44" xfId="612" xr:uid="{00000000-0005-0000-0000-000046020000}"/>
    <cellStyle name="Normal 45" xfId="613" xr:uid="{00000000-0005-0000-0000-000047020000}"/>
    <cellStyle name="Normal 46" xfId="614" xr:uid="{00000000-0005-0000-0000-000048020000}"/>
    <cellStyle name="Normal 47" xfId="615" xr:uid="{00000000-0005-0000-0000-000049020000}"/>
    <cellStyle name="Normal 48" xfId="616" xr:uid="{00000000-0005-0000-0000-00004A020000}"/>
    <cellStyle name="Normal 49" xfId="617" xr:uid="{00000000-0005-0000-0000-00004B020000}"/>
    <cellStyle name="Normal 5" xfId="618" xr:uid="{00000000-0005-0000-0000-00004C020000}"/>
    <cellStyle name="Normal 5 10" xfId="619" xr:uid="{00000000-0005-0000-0000-00004D020000}"/>
    <cellStyle name="Normal 5 11" xfId="620" xr:uid="{00000000-0005-0000-0000-00004E020000}"/>
    <cellStyle name="Normal 5 12" xfId="621" xr:uid="{00000000-0005-0000-0000-00004F020000}"/>
    <cellStyle name="Normal 5 13" xfId="622" xr:uid="{00000000-0005-0000-0000-000050020000}"/>
    <cellStyle name="Normal 5 14" xfId="623" xr:uid="{00000000-0005-0000-0000-000051020000}"/>
    <cellStyle name="Normal 5 15" xfId="624" xr:uid="{00000000-0005-0000-0000-000052020000}"/>
    <cellStyle name="Normal 5 16" xfId="625" xr:uid="{00000000-0005-0000-0000-000053020000}"/>
    <cellStyle name="Normal 5 17" xfId="626" xr:uid="{00000000-0005-0000-0000-000054020000}"/>
    <cellStyle name="Normal 5 18" xfId="627" xr:uid="{00000000-0005-0000-0000-000055020000}"/>
    <cellStyle name="Normal 5 19" xfId="628" xr:uid="{00000000-0005-0000-0000-000056020000}"/>
    <cellStyle name="Normal 5 2" xfId="629" xr:uid="{00000000-0005-0000-0000-000057020000}"/>
    <cellStyle name="Normal 5 2 2" xfId="630" xr:uid="{00000000-0005-0000-0000-000058020000}"/>
    <cellStyle name="Normal 5 20" xfId="631" xr:uid="{00000000-0005-0000-0000-000059020000}"/>
    <cellStyle name="Normal 5 21" xfId="632" xr:uid="{00000000-0005-0000-0000-00005A020000}"/>
    <cellStyle name="Normal 5 22" xfId="633" xr:uid="{00000000-0005-0000-0000-00005B020000}"/>
    <cellStyle name="Normal 5 23" xfId="634" xr:uid="{00000000-0005-0000-0000-00005C020000}"/>
    <cellStyle name="Normal 5 24" xfId="635" xr:uid="{00000000-0005-0000-0000-00005D020000}"/>
    <cellStyle name="Normal 5 25" xfId="636" xr:uid="{00000000-0005-0000-0000-00005E020000}"/>
    <cellStyle name="Normal 5 26" xfId="637" xr:uid="{00000000-0005-0000-0000-00005F020000}"/>
    <cellStyle name="Normal 5 27" xfId="638" xr:uid="{00000000-0005-0000-0000-000060020000}"/>
    <cellStyle name="Normal 5 3" xfId="639" xr:uid="{00000000-0005-0000-0000-000061020000}"/>
    <cellStyle name="Normal 5 3 2" xfId="640" xr:uid="{00000000-0005-0000-0000-000062020000}"/>
    <cellStyle name="Normal 5 4" xfId="641" xr:uid="{00000000-0005-0000-0000-000063020000}"/>
    <cellStyle name="Normal 5 4 2" xfId="642" xr:uid="{00000000-0005-0000-0000-000064020000}"/>
    <cellStyle name="Normal 5 5" xfId="643" xr:uid="{00000000-0005-0000-0000-000065020000}"/>
    <cellStyle name="Normal 5 6" xfId="644" xr:uid="{00000000-0005-0000-0000-000066020000}"/>
    <cellStyle name="Normal 5 7" xfId="645" xr:uid="{00000000-0005-0000-0000-000067020000}"/>
    <cellStyle name="Normal 5 8" xfId="646" xr:uid="{00000000-0005-0000-0000-000068020000}"/>
    <cellStyle name="Normal 5 9" xfId="647" xr:uid="{00000000-0005-0000-0000-000069020000}"/>
    <cellStyle name="Normal 50" xfId="648" xr:uid="{00000000-0005-0000-0000-00006A020000}"/>
    <cellStyle name="Normal 51" xfId="649" xr:uid="{00000000-0005-0000-0000-00006B020000}"/>
    <cellStyle name="Normal 51 2" xfId="650" xr:uid="{00000000-0005-0000-0000-00006C020000}"/>
    <cellStyle name="Normal 51 3" xfId="651" xr:uid="{00000000-0005-0000-0000-00006D020000}"/>
    <cellStyle name="Normal 51 4" xfId="652" xr:uid="{00000000-0005-0000-0000-00006E020000}"/>
    <cellStyle name="Normal 51 5" xfId="653" xr:uid="{00000000-0005-0000-0000-00006F020000}"/>
    <cellStyle name="Normal 52" xfId="654" xr:uid="{00000000-0005-0000-0000-000070020000}"/>
    <cellStyle name="Normal 53" xfId="655" xr:uid="{00000000-0005-0000-0000-000071020000}"/>
    <cellStyle name="Normal 53 2" xfId="656" xr:uid="{00000000-0005-0000-0000-000072020000}"/>
    <cellStyle name="Normal 53 3" xfId="657" xr:uid="{00000000-0005-0000-0000-000073020000}"/>
    <cellStyle name="Normal 53 4" xfId="658" xr:uid="{00000000-0005-0000-0000-000074020000}"/>
    <cellStyle name="Normal 53 5" xfId="659" xr:uid="{00000000-0005-0000-0000-000075020000}"/>
    <cellStyle name="Normal 54" xfId="660" xr:uid="{00000000-0005-0000-0000-000076020000}"/>
    <cellStyle name="Normal 55" xfId="661" xr:uid="{00000000-0005-0000-0000-000077020000}"/>
    <cellStyle name="Normal 56" xfId="662" xr:uid="{00000000-0005-0000-0000-000078020000}"/>
    <cellStyle name="Normal 57" xfId="663" xr:uid="{00000000-0005-0000-0000-000079020000}"/>
    <cellStyle name="Normal 58" xfId="664" xr:uid="{00000000-0005-0000-0000-00007A020000}"/>
    <cellStyle name="Normal 59" xfId="665" xr:uid="{00000000-0005-0000-0000-00007B020000}"/>
    <cellStyle name="Normal 6" xfId="666" xr:uid="{00000000-0005-0000-0000-00007C020000}"/>
    <cellStyle name="Normal 6 10" xfId="667" xr:uid="{00000000-0005-0000-0000-00007D020000}"/>
    <cellStyle name="Normal 6 11" xfId="668" xr:uid="{00000000-0005-0000-0000-00007E020000}"/>
    <cellStyle name="Normal 6 12" xfId="669" xr:uid="{00000000-0005-0000-0000-00007F020000}"/>
    <cellStyle name="Normal 6 13" xfId="670" xr:uid="{00000000-0005-0000-0000-000080020000}"/>
    <cellStyle name="Normal 6 14" xfId="671" xr:uid="{00000000-0005-0000-0000-000081020000}"/>
    <cellStyle name="Normal 6 15" xfId="672" xr:uid="{00000000-0005-0000-0000-000082020000}"/>
    <cellStyle name="Normal 6 16" xfId="673" xr:uid="{00000000-0005-0000-0000-000083020000}"/>
    <cellStyle name="Normal 6 17" xfId="674" xr:uid="{00000000-0005-0000-0000-000084020000}"/>
    <cellStyle name="Normal 6 18" xfId="675" xr:uid="{00000000-0005-0000-0000-000085020000}"/>
    <cellStyle name="Normal 6 19" xfId="676" xr:uid="{00000000-0005-0000-0000-000086020000}"/>
    <cellStyle name="Normal 6 2" xfId="677" xr:uid="{00000000-0005-0000-0000-000087020000}"/>
    <cellStyle name="Normal 6 2 2" xfId="678" xr:uid="{00000000-0005-0000-0000-000088020000}"/>
    <cellStyle name="Normal 6 20" xfId="679" xr:uid="{00000000-0005-0000-0000-000089020000}"/>
    <cellStyle name="Normal 6 21" xfId="680" xr:uid="{00000000-0005-0000-0000-00008A020000}"/>
    <cellStyle name="Normal 6 22" xfId="681" xr:uid="{00000000-0005-0000-0000-00008B020000}"/>
    <cellStyle name="Normal 6 23" xfId="682" xr:uid="{00000000-0005-0000-0000-00008C020000}"/>
    <cellStyle name="Normal 6 24" xfId="683" xr:uid="{00000000-0005-0000-0000-00008D020000}"/>
    <cellStyle name="Normal 6 25" xfId="684" xr:uid="{00000000-0005-0000-0000-00008E020000}"/>
    <cellStyle name="Normal 6 26" xfId="685" xr:uid="{00000000-0005-0000-0000-00008F020000}"/>
    <cellStyle name="Normal 6 27" xfId="686" xr:uid="{00000000-0005-0000-0000-000090020000}"/>
    <cellStyle name="Normal 6 28" xfId="687" xr:uid="{00000000-0005-0000-0000-000091020000}"/>
    <cellStyle name="Normal 6 3" xfId="688" xr:uid="{00000000-0005-0000-0000-000092020000}"/>
    <cellStyle name="Normal 6 3 2" xfId="689" xr:uid="{00000000-0005-0000-0000-000093020000}"/>
    <cellStyle name="Normal 6 4" xfId="690" xr:uid="{00000000-0005-0000-0000-000094020000}"/>
    <cellStyle name="Normal 6 4 2" xfId="691" xr:uid="{00000000-0005-0000-0000-000095020000}"/>
    <cellStyle name="Normal 6 5" xfId="692" xr:uid="{00000000-0005-0000-0000-000096020000}"/>
    <cellStyle name="Normal 6 6" xfId="693" xr:uid="{00000000-0005-0000-0000-000097020000}"/>
    <cellStyle name="Normal 6 7" xfId="694" xr:uid="{00000000-0005-0000-0000-000098020000}"/>
    <cellStyle name="Normal 6 8" xfId="695" xr:uid="{00000000-0005-0000-0000-000099020000}"/>
    <cellStyle name="Normal 6 9" xfId="696" xr:uid="{00000000-0005-0000-0000-00009A020000}"/>
    <cellStyle name="Normal 60" xfId="697" xr:uid="{00000000-0005-0000-0000-00009B020000}"/>
    <cellStyle name="Normal 61" xfId="698" xr:uid="{00000000-0005-0000-0000-00009C020000}"/>
    <cellStyle name="Normal 62" xfId="699" xr:uid="{00000000-0005-0000-0000-00009D020000}"/>
    <cellStyle name="Normal 62 10" xfId="700" xr:uid="{00000000-0005-0000-0000-00009E020000}"/>
    <cellStyle name="Normal 62 11" xfId="701" xr:uid="{00000000-0005-0000-0000-00009F020000}"/>
    <cellStyle name="Normal 62 2" xfId="702" xr:uid="{00000000-0005-0000-0000-0000A0020000}"/>
    <cellStyle name="Normal 62 3" xfId="703" xr:uid="{00000000-0005-0000-0000-0000A1020000}"/>
    <cellStyle name="Normal 62 4" xfId="704" xr:uid="{00000000-0005-0000-0000-0000A2020000}"/>
    <cellStyle name="Normal 62 5" xfId="705" xr:uid="{00000000-0005-0000-0000-0000A3020000}"/>
    <cellStyle name="Normal 62 6" xfId="706" xr:uid="{00000000-0005-0000-0000-0000A4020000}"/>
    <cellStyle name="Normal 62 7" xfId="707" xr:uid="{00000000-0005-0000-0000-0000A5020000}"/>
    <cellStyle name="Normal 62 8" xfId="708" xr:uid="{00000000-0005-0000-0000-0000A6020000}"/>
    <cellStyle name="Normal 62 9" xfId="709" xr:uid="{00000000-0005-0000-0000-0000A7020000}"/>
    <cellStyle name="Normal 63" xfId="710" xr:uid="{00000000-0005-0000-0000-0000A8020000}"/>
    <cellStyle name="Normal 63 10" xfId="711" xr:uid="{00000000-0005-0000-0000-0000A9020000}"/>
    <cellStyle name="Normal 63 11" xfId="712" xr:uid="{00000000-0005-0000-0000-0000AA020000}"/>
    <cellStyle name="Normal 63 2" xfId="713" xr:uid="{00000000-0005-0000-0000-0000AB020000}"/>
    <cellStyle name="Normal 63 3" xfId="714" xr:uid="{00000000-0005-0000-0000-0000AC020000}"/>
    <cellStyle name="Normal 63 4" xfId="715" xr:uid="{00000000-0005-0000-0000-0000AD020000}"/>
    <cellStyle name="Normal 63 5" xfId="716" xr:uid="{00000000-0005-0000-0000-0000AE020000}"/>
    <cellStyle name="Normal 63 6" xfId="717" xr:uid="{00000000-0005-0000-0000-0000AF020000}"/>
    <cellStyle name="Normal 63 7" xfId="718" xr:uid="{00000000-0005-0000-0000-0000B0020000}"/>
    <cellStyle name="Normal 63 8" xfId="719" xr:uid="{00000000-0005-0000-0000-0000B1020000}"/>
    <cellStyle name="Normal 63 9" xfId="720" xr:uid="{00000000-0005-0000-0000-0000B2020000}"/>
    <cellStyle name="Normal 64" xfId="721" xr:uid="{00000000-0005-0000-0000-0000B3020000}"/>
    <cellStyle name="Normal 64 10" xfId="722" xr:uid="{00000000-0005-0000-0000-0000B4020000}"/>
    <cellStyle name="Normal 64 11" xfId="723" xr:uid="{00000000-0005-0000-0000-0000B5020000}"/>
    <cellStyle name="Normal 64 12" xfId="724" xr:uid="{00000000-0005-0000-0000-0000B6020000}"/>
    <cellStyle name="Normal 64 13" xfId="725" xr:uid="{00000000-0005-0000-0000-0000B7020000}"/>
    <cellStyle name="Normal 64 2" xfId="726" xr:uid="{00000000-0005-0000-0000-0000B8020000}"/>
    <cellStyle name="Normal 64 3" xfId="727" xr:uid="{00000000-0005-0000-0000-0000B9020000}"/>
    <cellStyle name="Normal 64 4" xfId="728" xr:uid="{00000000-0005-0000-0000-0000BA020000}"/>
    <cellStyle name="Normal 64 5" xfId="729" xr:uid="{00000000-0005-0000-0000-0000BB020000}"/>
    <cellStyle name="Normal 64 6" xfId="730" xr:uid="{00000000-0005-0000-0000-0000BC020000}"/>
    <cellStyle name="Normal 64 7" xfId="731" xr:uid="{00000000-0005-0000-0000-0000BD020000}"/>
    <cellStyle name="Normal 64 8" xfId="732" xr:uid="{00000000-0005-0000-0000-0000BE020000}"/>
    <cellStyle name="Normal 64 9" xfId="733" xr:uid="{00000000-0005-0000-0000-0000BF020000}"/>
    <cellStyle name="Normal 64_642-00_Vv" xfId="734" xr:uid="{00000000-0005-0000-0000-0000C0020000}"/>
    <cellStyle name="Normal 65" xfId="735" xr:uid="{00000000-0005-0000-0000-0000C1020000}"/>
    <cellStyle name="Normal 65 10" xfId="736" xr:uid="{00000000-0005-0000-0000-0000C2020000}"/>
    <cellStyle name="Normal 65 11" xfId="737" xr:uid="{00000000-0005-0000-0000-0000C3020000}"/>
    <cellStyle name="Normal 65 12" xfId="738" xr:uid="{00000000-0005-0000-0000-0000C4020000}"/>
    <cellStyle name="Normal 65 13" xfId="739" xr:uid="{00000000-0005-0000-0000-0000C5020000}"/>
    <cellStyle name="Normal 65 2" xfId="740" xr:uid="{00000000-0005-0000-0000-0000C6020000}"/>
    <cellStyle name="Normal 65 3" xfId="741" xr:uid="{00000000-0005-0000-0000-0000C7020000}"/>
    <cellStyle name="Normal 65 4" xfId="742" xr:uid="{00000000-0005-0000-0000-0000C8020000}"/>
    <cellStyle name="Normal 65 5" xfId="743" xr:uid="{00000000-0005-0000-0000-0000C9020000}"/>
    <cellStyle name="Normal 65 6" xfId="744" xr:uid="{00000000-0005-0000-0000-0000CA020000}"/>
    <cellStyle name="Normal 65 7" xfId="745" xr:uid="{00000000-0005-0000-0000-0000CB020000}"/>
    <cellStyle name="Normal 65 8" xfId="746" xr:uid="{00000000-0005-0000-0000-0000CC020000}"/>
    <cellStyle name="Normal 65 9" xfId="747" xr:uid="{00000000-0005-0000-0000-0000CD020000}"/>
    <cellStyle name="Normal 65_642-00_Vv" xfId="748" xr:uid="{00000000-0005-0000-0000-0000CE020000}"/>
    <cellStyle name="Normal 66" xfId="749" xr:uid="{00000000-0005-0000-0000-0000CF020000}"/>
    <cellStyle name="Normal 66 10" xfId="750" xr:uid="{00000000-0005-0000-0000-0000D0020000}"/>
    <cellStyle name="Normal 66 11" xfId="751" xr:uid="{00000000-0005-0000-0000-0000D1020000}"/>
    <cellStyle name="Normal 66 12" xfId="752" xr:uid="{00000000-0005-0000-0000-0000D2020000}"/>
    <cellStyle name="Normal 66 13" xfId="753" xr:uid="{00000000-0005-0000-0000-0000D3020000}"/>
    <cellStyle name="Normal 66 2" xfId="754" xr:uid="{00000000-0005-0000-0000-0000D4020000}"/>
    <cellStyle name="Normal 66 3" xfId="755" xr:uid="{00000000-0005-0000-0000-0000D5020000}"/>
    <cellStyle name="Normal 66 4" xfId="756" xr:uid="{00000000-0005-0000-0000-0000D6020000}"/>
    <cellStyle name="Normal 66 5" xfId="757" xr:uid="{00000000-0005-0000-0000-0000D7020000}"/>
    <cellStyle name="Normal 66 6" xfId="758" xr:uid="{00000000-0005-0000-0000-0000D8020000}"/>
    <cellStyle name="Normal 66 7" xfId="759" xr:uid="{00000000-0005-0000-0000-0000D9020000}"/>
    <cellStyle name="Normal 66 8" xfId="760" xr:uid="{00000000-0005-0000-0000-0000DA020000}"/>
    <cellStyle name="Normal 66 9" xfId="761" xr:uid="{00000000-0005-0000-0000-0000DB020000}"/>
    <cellStyle name="Normal 66_642-00_Vv" xfId="762" xr:uid="{00000000-0005-0000-0000-0000DC020000}"/>
    <cellStyle name="Normal 67" xfId="763" xr:uid="{00000000-0005-0000-0000-0000DD020000}"/>
    <cellStyle name="Normal 67 10" xfId="764" xr:uid="{00000000-0005-0000-0000-0000DE020000}"/>
    <cellStyle name="Normal 67 11" xfId="765" xr:uid="{00000000-0005-0000-0000-0000DF020000}"/>
    <cellStyle name="Normal 67 2" xfId="766" xr:uid="{00000000-0005-0000-0000-0000E0020000}"/>
    <cellStyle name="Normal 67 3" xfId="767" xr:uid="{00000000-0005-0000-0000-0000E1020000}"/>
    <cellStyle name="Normal 67 4" xfId="768" xr:uid="{00000000-0005-0000-0000-0000E2020000}"/>
    <cellStyle name="Normal 67 5" xfId="769" xr:uid="{00000000-0005-0000-0000-0000E3020000}"/>
    <cellStyle name="Normal 67 6" xfId="770" xr:uid="{00000000-0005-0000-0000-0000E4020000}"/>
    <cellStyle name="Normal 67 7" xfId="771" xr:uid="{00000000-0005-0000-0000-0000E5020000}"/>
    <cellStyle name="Normal 67 8" xfId="772" xr:uid="{00000000-0005-0000-0000-0000E6020000}"/>
    <cellStyle name="Normal 67 9" xfId="773" xr:uid="{00000000-0005-0000-0000-0000E7020000}"/>
    <cellStyle name="Normal 67_642-00_Vv" xfId="774" xr:uid="{00000000-0005-0000-0000-0000E8020000}"/>
    <cellStyle name="Normal 68" xfId="775" xr:uid="{00000000-0005-0000-0000-0000E9020000}"/>
    <cellStyle name="Normal 68 10" xfId="776" xr:uid="{00000000-0005-0000-0000-0000EA020000}"/>
    <cellStyle name="Normal 68 11" xfId="777" xr:uid="{00000000-0005-0000-0000-0000EB020000}"/>
    <cellStyle name="Normal 68 2" xfId="778" xr:uid="{00000000-0005-0000-0000-0000EC020000}"/>
    <cellStyle name="Normal 68 3" xfId="779" xr:uid="{00000000-0005-0000-0000-0000ED020000}"/>
    <cellStyle name="Normal 68 4" xfId="780" xr:uid="{00000000-0005-0000-0000-0000EE020000}"/>
    <cellStyle name="Normal 68 5" xfId="781" xr:uid="{00000000-0005-0000-0000-0000EF020000}"/>
    <cellStyle name="Normal 68 6" xfId="782" xr:uid="{00000000-0005-0000-0000-0000F0020000}"/>
    <cellStyle name="Normal 68 7" xfId="783" xr:uid="{00000000-0005-0000-0000-0000F1020000}"/>
    <cellStyle name="Normal 68 8" xfId="784" xr:uid="{00000000-0005-0000-0000-0000F2020000}"/>
    <cellStyle name="Normal 68 9" xfId="785" xr:uid="{00000000-0005-0000-0000-0000F3020000}"/>
    <cellStyle name="Normal 68_642-00_Vv" xfId="786" xr:uid="{00000000-0005-0000-0000-0000F4020000}"/>
    <cellStyle name="Normal 69" xfId="787" xr:uid="{00000000-0005-0000-0000-0000F5020000}"/>
    <cellStyle name="Normal 69 10" xfId="788" xr:uid="{00000000-0005-0000-0000-0000F6020000}"/>
    <cellStyle name="Normal 69 11" xfId="789" xr:uid="{00000000-0005-0000-0000-0000F7020000}"/>
    <cellStyle name="Normal 69 2" xfId="790" xr:uid="{00000000-0005-0000-0000-0000F8020000}"/>
    <cellStyle name="Normal 69 3" xfId="791" xr:uid="{00000000-0005-0000-0000-0000F9020000}"/>
    <cellStyle name="Normal 69 4" xfId="792" xr:uid="{00000000-0005-0000-0000-0000FA020000}"/>
    <cellStyle name="Normal 69 5" xfId="793" xr:uid="{00000000-0005-0000-0000-0000FB020000}"/>
    <cellStyle name="Normal 69 6" xfId="794" xr:uid="{00000000-0005-0000-0000-0000FC020000}"/>
    <cellStyle name="Normal 69 7" xfId="795" xr:uid="{00000000-0005-0000-0000-0000FD020000}"/>
    <cellStyle name="Normal 69 8" xfId="796" xr:uid="{00000000-0005-0000-0000-0000FE020000}"/>
    <cellStyle name="Normal 69 9" xfId="797" xr:uid="{00000000-0005-0000-0000-0000FF020000}"/>
    <cellStyle name="Normal 7" xfId="798" xr:uid="{00000000-0005-0000-0000-000000030000}"/>
    <cellStyle name="Normal 7 10" xfId="799" xr:uid="{00000000-0005-0000-0000-000001030000}"/>
    <cellStyle name="Normal 7 11" xfId="800" xr:uid="{00000000-0005-0000-0000-000002030000}"/>
    <cellStyle name="Normal 7 12" xfId="801" xr:uid="{00000000-0005-0000-0000-000003030000}"/>
    <cellStyle name="Normal 7 13" xfId="802" xr:uid="{00000000-0005-0000-0000-000004030000}"/>
    <cellStyle name="Normal 7 14" xfId="803" xr:uid="{00000000-0005-0000-0000-000005030000}"/>
    <cellStyle name="Normal 7 15" xfId="804" xr:uid="{00000000-0005-0000-0000-000006030000}"/>
    <cellStyle name="Normal 7 16" xfId="805" xr:uid="{00000000-0005-0000-0000-000007030000}"/>
    <cellStyle name="Normal 7 17" xfId="806" xr:uid="{00000000-0005-0000-0000-000008030000}"/>
    <cellStyle name="Normal 7 18" xfId="807" xr:uid="{00000000-0005-0000-0000-000009030000}"/>
    <cellStyle name="Normal 7 19" xfId="808" xr:uid="{00000000-0005-0000-0000-00000A030000}"/>
    <cellStyle name="Normal 7 2" xfId="809" xr:uid="{00000000-0005-0000-0000-00000B030000}"/>
    <cellStyle name="Normal 7 2 2" xfId="810" xr:uid="{00000000-0005-0000-0000-00000C030000}"/>
    <cellStyle name="Normal 7 20" xfId="811" xr:uid="{00000000-0005-0000-0000-00000D030000}"/>
    <cellStyle name="Normal 7 21" xfId="812" xr:uid="{00000000-0005-0000-0000-00000E030000}"/>
    <cellStyle name="Normal 7 22" xfId="813" xr:uid="{00000000-0005-0000-0000-00000F030000}"/>
    <cellStyle name="Normal 7 23" xfId="814" xr:uid="{00000000-0005-0000-0000-000010030000}"/>
    <cellStyle name="Normal 7 24" xfId="815" xr:uid="{00000000-0005-0000-0000-000011030000}"/>
    <cellStyle name="Normal 7 25" xfId="816" xr:uid="{00000000-0005-0000-0000-000012030000}"/>
    <cellStyle name="Normal 7 26" xfId="817" xr:uid="{00000000-0005-0000-0000-000013030000}"/>
    <cellStyle name="Normal 7 27" xfId="818" xr:uid="{00000000-0005-0000-0000-000014030000}"/>
    <cellStyle name="Normal 7 28" xfId="819" xr:uid="{00000000-0005-0000-0000-000015030000}"/>
    <cellStyle name="Normal 7 3" xfId="820" xr:uid="{00000000-0005-0000-0000-000016030000}"/>
    <cellStyle name="Normal 7 3 2" xfId="821" xr:uid="{00000000-0005-0000-0000-000017030000}"/>
    <cellStyle name="Normal 7 4" xfId="822" xr:uid="{00000000-0005-0000-0000-000018030000}"/>
    <cellStyle name="Normal 7 4 2" xfId="823" xr:uid="{00000000-0005-0000-0000-000019030000}"/>
    <cellStyle name="Normal 7 5" xfId="824" xr:uid="{00000000-0005-0000-0000-00001A030000}"/>
    <cellStyle name="Normal 7 6" xfId="825" xr:uid="{00000000-0005-0000-0000-00001B030000}"/>
    <cellStyle name="Normal 7 7" xfId="826" xr:uid="{00000000-0005-0000-0000-00001C030000}"/>
    <cellStyle name="Normal 7 8" xfId="827" xr:uid="{00000000-0005-0000-0000-00001D030000}"/>
    <cellStyle name="Normal 7 9" xfId="828" xr:uid="{00000000-0005-0000-0000-00001E030000}"/>
    <cellStyle name="Normal 70" xfId="829" xr:uid="{00000000-0005-0000-0000-00001F030000}"/>
    <cellStyle name="Normal 70 10" xfId="830" xr:uid="{00000000-0005-0000-0000-000020030000}"/>
    <cellStyle name="Normal 70 11" xfId="831" xr:uid="{00000000-0005-0000-0000-000021030000}"/>
    <cellStyle name="Normal 70 2" xfId="832" xr:uid="{00000000-0005-0000-0000-000022030000}"/>
    <cellStyle name="Normal 70 3" xfId="833" xr:uid="{00000000-0005-0000-0000-000023030000}"/>
    <cellStyle name="Normal 70 4" xfId="834" xr:uid="{00000000-0005-0000-0000-000024030000}"/>
    <cellStyle name="Normal 70 5" xfId="835" xr:uid="{00000000-0005-0000-0000-000025030000}"/>
    <cellStyle name="Normal 70 6" xfId="836" xr:uid="{00000000-0005-0000-0000-000026030000}"/>
    <cellStyle name="Normal 70 7" xfId="837" xr:uid="{00000000-0005-0000-0000-000027030000}"/>
    <cellStyle name="Normal 70 8" xfId="838" xr:uid="{00000000-0005-0000-0000-000028030000}"/>
    <cellStyle name="Normal 70 9" xfId="839" xr:uid="{00000000-0005-0000-0000-000029030000}"/>
    <cellStyle name="Normal 71" xfId="840" xr:uid="{00000000-0005-0000-0000-00002A030000}"/>
    <cellStyle name="Normal 71 10" xfId="841" xr:uid="{00000000-0005-0000-0000-00002B030000}"/>
    <cellStyle name="Normal 71 11" xfId="842" xr:uid="{00000000-0005-0000-0000-00002C030000}"/>
    <cellStyle name="Normal 71 2" xfId="843" xr:uid="{00000000-0005-0000-0000-00002D030000}"/>
    <cellStyle name="Normal 71 3" xfId="844" xr:uid="{00000000-0005-0000-0000-00002E030000}"/>
    <cellStyle name="Normal 71 4" xfId="845" xr:uid="{00000000-0005-0000-0000-00002F030000}"/>
    <cellStyle name="Normal 71 5" xfId="846" xr:uid="{00000000-0005-0000-0000-000030030000}"/>
    <cellStyle name="Normal 71 6" xfId="847" xr:uid="{00000000-0005-0000-0000-000031030000}"/>
    <cellStyle name="Normal 71 7" xfId="848" xr:uid="{00000000-0005-0000-0000-000032030000}"/>
    <cellStyle name="Normal 71 8" xfId="849" xr:uid="{00000000-0005-0000-0000-000033030000}"/>
    <cellStyle name="Normal 71 9" xfId="850" xr:uid="{00000000-0005-0000-0000-000034030000}"/>
    <cellStyle name="Normal 72" xfId="851" xr:uid="{00000000-0005-0000-0000-000035030000}"/>
    <cellStyle name="Normal 72 10" xfId="852" xr:uid="{00000000-0005-0000-0000-000036030000}"/>
    <cellStyle name="Normal 72 11" xfId="853" xr:uid="{00000000-0005-0000-0000-000037030000}"/>
    <cellStyle name="Normal 72 2" xfId="854" xr:uid="{00000000-0005-0000-0000-000038030000}"/>
    <cellStyle name="Normal 72 3" xfId="855" xr:uid="{00000000-0005-0000-0000-000039030000}"/>
    <cellStyle name="Normal 72 4" xfId="856" xr:uid="{00000000-0005-0000-0000-00003A030000}"/>
    <cellStyle name="Normal 72 5" xfId="857" xr:uid="{00000000-0005-0000-0000-00003B030000}"/>
    <cellStyle name="Normal 72 6" xfId="858" xr:uid="{00000000-0005-0000-0000-00003C030000}"/>
    <cellStyle name="Normal 72 7" xfId="859" xr:uid="{00000000-0005-0000-0000-00003D030000}"/>
    <cellStyle name="Normal 72 8" xfId="860" xr:uid="{00000000-0005-0000-0000-00003E030000}"/>
    <cellStyle name="Normal 72 9" xfId="861" xr:uid="{00000000-0005-0000-0000-00003F030000}"/>
    <cellStyle name="Normal 73" xfId="862" xr:uid="{00000000-0005-0000-0000-000040030000}"/>
    <cellStyle name="Normal 73 10" xfId="863" xr:uid="{00000000-0005-0000-0000-000041030000}"/>
    <cellStyle name="Normal 73 11" xfId="864" xr:uid="{00000000-0005-0000-0000-000042030000}"/>
    <cellStyle name="Normal 73 2" xfId="865" xr:uid="{00000000-0005-0000-0000-000043030000}"/>
    <cellStyle name="Normal 73 3" xfId="866" xr:uid="{00000000-0005-0000-0000-000044030000}"/>
    <cellStyle name="Normal 73 4" xfId="867" xr:uid="{00000000-0005-0000-0000-000045030000}"/>
    <cellStyle name="Normal 73 5" xfId="868" xr:uid="{00000000-0005-0000-0000-000046030000}"/>
    <cellStyle name="Normal 73 6" xfId="869" xr:uid="{00000000-0005-0000-0000-000047030000}"/>
    <cellStyle name="Normal 73 7" xfId="870" xr:uid="{00000000-0005-0000-0000-000048030000}"/>
    <cellStyle name="Normal 73 8" xfId="871" xr:uid="{00000000-0005-0000-0000-000049030000}"/>
    <cellStyle name="Normal 73 9" xfId="872" xr:uid="{00000000-0005-0000-0000-00004A030000}"/>
    <cellStyle name="Normal 74" xfId="873" xr:uid="{00000000-0005-0000-0000-00004B030000}"/>
    <cellStyle name="Normal 74 10" xfId="874" xr:uid="{00000000-0005-0000-0000-00004C030000}"/>
    <cellStyle name="Normal 74 11" xfId="875" xr:uid="{00000000-0005-0000-0000-00004D030000}"/>
    <cellStyle name="Normal 74 2" xfId="876" xr:uid="{00000000-0005-0000-0000-00004E030000}"/>
    <cellStyle name="Normal 74 3" xfId="877" xr:uid="{00000000-0005-0000-0000-00004F030000}"/>
    <cellStyle name="Normal 74 4" xfId="878" xr:uid="{00000000-0005-0000-0000-000050030000}"/>
    <cellStyle name="Normal 74 5" xfId="879" xr:uid="{00000000-0005-0000-0000-000051030000}"/>
    <cellStyle name="Normal 74 6" xfId="880" xr:uid="{00000000-0005-0000-0000-000052030000}"/>
    <cellStyle name="Normal 74 7" xfId="881" xr:uid="{00000000-0005-0000-0000-000053030000}"/>
    <cellStyle name="Normal 74 8" xfId="882" xr:uid="{00000000-0005-0000-0000-000054030000}"/>
    <cellStyle name="Normal 74 9" xfId="883" xr:uid="{00000000-0005-0000-0000-000055030000}"/>
    <cellStyle name="Normal 75" xfId="884" xr:uid="{00000000-0005-0000-0000-000056030000}"/>
    <cellStyle name="Normal 75 10" xfId="885" xr:uid="{00000000-0005-0000-0000-000057030000}"/>
    <cellStyle name="Normal 75 11" xfId="886" xr:uid="{00000000-0005-0000-0000-000058030000}"/>
    <cellStyle name="Normal 75 2" xfId="887" xr:uid="{00000000-0005-0000-0000-000059030000}"/>
    <cellStyle name="Normal 75 3" xfId="888" xr:uid="{00000000-0005-0000-0000-00005A030000}"/>
    <cellStyle name="Normal 75 4" xfId="889" xr:uid="{00000000-0005-0000-0000-00005B030000}"/>
    <cellStyle name="Normal 75 5" xfId="890" xr:uid="{00000000-0005-0000-0000-00005C030000}"/>
    <cellStyle name="Normal 75 6" xfId="891" xr:uid="{00000000-0005-0000-0000-00005D030000}"/>
    <cellStyle name="Normal 75 7" xfId="892" xr:uid="{00000000-0005-0000-0000-00005E030000}"/>
    <cellStyle name="Normal 75 8" xfId="893" xr:uid="{00000000-0005-0000-0000-00005F030000}"/>
    <cellStyle name="Normal 75 9" xfId="894" xr:uid="{00000000-0005-0000-0000-000060030000}"/>
    <cellStyle name="Normal 76" xfId="895" xr:uid="{00000000-0005-0000-0000-000061030000}"/>
    <cellStyle name="Normal 76 10" xfId="896" xr:uid="{00000000-0005-0000-0000-000062030000}"/>
    <cellStyle name="Normal 76 11" xfId="897" xr:uid="{00000000-0005-0000-0000-000063030000}"/>
    <cellStyle name="Normal 76 2" xfId="898" xr:uid="{00000000-0005-0000-0000-000064030000}"/>
    <cellStyle name="Normal 76 3" xfId="899" xr:uid="{00000000-0005-0000-0000-000065030000}"/>
    <cellStyle name="Normal 76 4" xfId="900" xr:uid="{00000000-0005-0000-0000-000066030000}"/>
    <cellStyle name="Normal 76 5" xfId="901" xr:uid="{00000000-0005-0000-0000-000067030000}"/>
    <cellStyle name="Normal 76 6" xfId="902" xr:uid="{00000000-0005-0000-0000-000068030000}"/>
    <cellStyle name="Normal 76 7" xfId="903" xr:uid="{00000000-0005-0000-0000-000069030000}"/>
    <cellStyle name="Normal 76 8" xfId="904" xr:uid="{00000000-0005-0000-0000-00006A030000}"/>
    <cellStyle name="Normal 76 9" xfId="905" xr:uid="{00000000-0005-0000-0000-00006B030000}"/>
    <cellStyle name="Normal 77" xfId="906" xr:uid="{00000000-0005-0000-0000-00006C030000}"/>
    <cellStyle name="Normal 77 10" xfId="907" xr:uid="{00000000-0005-0000-0000-00006D030000}"/>
    <cellStyle name="Normal 77 11" xfId="908" xr:uid="{00000000-0005-0000-0000-00006E030000}"/>
    <cellStyle name="Normal 77 2" xfId="909" xr:uid="{00000000-0005-0000-0000-00006F030000}"/>
    <cellStyle name="Normal 77 3" xfId="910" xr:uid="{00000000-0005-0000-0000-000070030000}"/>
    <cellStyle name="Normal 77 4" xfId="911" xr:uid="{00000000-0005-0000-0000-000071030000}"/>
    <cellStyle name="Normal 77 5" xfId="912" xr:uid="{00000000-0005-0000-0000-000072030000}"/>
    <cellStyle name="Normal 77 6" xfId="913" xr:uid="{00000000-0005-0000-0000-000073030000}"/>
    <cellStyle name="Normal 77 7" xfId="914" xr:uid="{00000000-0005-0000-0000-000074030000}"/>
    <cellStyle name="Normal 77 8" xfId="915" xr:uid="{00000000-0005-0000-0000-000075030000}"/>
    <cellStyle name="Normal 77 9" xfId="916" xr:uid="{00000000-0005-0000-0000-000076030000}"/>
    <cellStyle name="Normal 78" xfId="917" xr:uid="{00000000-0005-0000-0000-000077030000}"/>
    <cellStyle name="Normal 78 10" xfId="918" xr:uid="{00000000-0005-0000-0000-000078030000}"/>
    <cellStyle name="Normal 78 11" xfId="919" xr:uid="{00000000-0005-0000-0000-000079030000}"/>
    <cellStyle name="Normal 78 2" xfId="920" xr:uid="{00000000-0005-0000-0000-00007A030000}"/>
    <cellStyle name="Normal 78 3" xfId="921" xr:uid="{00000000-0005-0000-0000-00007B030000}"/>
    <cellStyle name="Normal 78 4" xfId="922" xr:uid="{00000000-0005-0000-0000-00007C030000}"/>
    <cellStyle name="Normal 78 5" xfId="923" xr:uid="{00000000-0005-0000-0000-00007D030000}"/>
    <cellStyle name="Normal 78 6" xfId="924" xr:uid="{00000000-0005-0000-0000-00007E030000}"/>
    <cellStyle name="Normal 78 7" xfId="925" xr:uid="{00000000-0005-0000-0000-00007F030000}"/>
    <cellStyle name="Normal 78 8" xfId="926" xr:uid="{00000000-0005-0000-0000-000080030000}"/>
    <cellStyle name="Normal 78 9" xfId="927" xr:uid="{00000000-0005-0000-0000-000081030000}"/>
    <cellStyle name="Normal 79" xfId="928" xr:uid="{00000000-0005-0000-0000-000082030000}"/>
    <cellStyle name="Normal 8" xfId="929" xr:uid="{00000000-0005-0000-0000-000083030000}"/>
    <cellStyle name="Normal 8 10" xfId="930" xr:uid="{00000000-0005-0000-0000-000084030000}"/>
    <cellStyle name="Normal 8 11" xfId="931" xr:uid="{00000000-0005-0000-0000-000085030000}"/>
    <cellStyle name="Normal 8 12" xfId="932" xr:uid="{00000000-0005-0000-0000-000086030000}"/>
    <cellStyle name="Normal 8 13" xfId="933" xr:uid="{00000000-0005-0000-0000-000087030000}"/>
    <cellStyle name="Normal 8 14" xfId="934" xr:uid="{00000000-0005-0000-0000-000088030000}"/>
    <cellStyle name="Normal 8 15" xfId="935" xr:uid="{00000000-0005-0000-0000-000089030000}"/>
    <cellStyle name="Normal 8 16" xfId="936" xr:uid="{00000000-0005-0000-0000-00008A030000}"/>
    <cellStyle name="Normal 8 17" xfId="937" xr:uid="{00000000-0005-0000-0000-00008B030000}"/>
    <cellStyle name="Normal 8 18" xfId="938" xr:uid="{00000000-0005-0000-0000-00008C030000}"/>
    <cellStyle name="Normal 8 19" xfId="939" xr:uid="{00000000-0005-0000-0000-00008D030000}"/>
    <cellStyle name="Normal 8 2" xfId="940" xr:uid="{00000000-0005-0000-0000-00008E030000}"/>
    <cellStyle name="Normal 8 20" xfId="941" xr:uid="{00000000-0005-0000-0000-00008F030000}"/>
    <cellStyle name="Normal 8 21" xfId="942" xr:uid="{00000000-0005-0000-0000-000090030000}"/>
    <cellStyle name="Normal 8 22" xfId="943" xr:uid="{00000000-0005-0000-0000-000091030000}"/>
    <cellStyle name="Normal 8 23" xfId="944" xr:uid="{00000000-0005-0000-0000-000092030000}"/>
    <cellStyle name="Normal 8 24" xfId="945" xr:uid="{00000000-0005-0000-0000-000093030000}"/>
    <cellStyle name="Normal 8 25" xfId="946" xr:uid="{00000000-0005-0000-0000-000094030000}"/>
    <cellStyle name="Normal 8 26" xfId="947" xr:uid="{00000000-0005-0000-0000-000095030000}"/>
    <cellStyle name="Normal 8 27" xfId="948" xr:uid="{00000000-0005-0000-0000-000096030000}"/>
    <cellStyle name="Normal 8 3" xfId="949" xr:uid="{00000000-0005-0000-0000-000097030000}"/>
    <cellStyle name="Normal 8 4" xfId="950" xr:uid="{00000000-0005-0000-0000-000098030000}"/>
    <cellStyle name="Normal 8 5" xfId="951" xr:uid="{00000000-0005-0000-0000-000099030000}"/>
    <cellStyle name="Normal 8 6" xfId="952" xr:uid="{00000000-0005-0000-0000-00009A030000}"/>
    <cellStyle name="Normal 8 7" xfId="953" xr:uid="{00000000-0005-0000-0000-00009B030000}"/>
    <cellStyle name="Normal 8 8" xfId="954" xr:uid="{00000000-0005-0000-0000-00009C030000}"/>
    <cellStyle name="Normal 8 9" xfId="955" xr:uid="{00000000-0005-0000-0000-00009D030000}"/>
    <cellStyle name="Normal 8_643-00_Vv" xfId="956" xr:uid="{00000000-0005-0000-0000-00009E030000}"/>
    <cellStyle name="Normal 80" xfId="957" xr:uid="{00000000-0005-0000-0000-00009F030000}"/>
    <cellStyle name="Normal 80 10" xfId="958" xr:uid="{00000000-0005-0000-0000-0000A0030000}"/>
    <cellStyle name="Normal 80 11" xfId="959" xr:uid="{00000000-0005-0000-0000-0000A1030000}"/>
    <cellStyle name="Normal 80 2" xfId="960" xr:uid="{00000000-0005-0000-0000-0000A2030000}"/>
    <cellStyle name="Normal 80 3" xfId="961" xr:uid="{00000000-0005-0000-0000-0000A3030000}"/>
    <cellStyle name="Normal 80 4" xfId="962" xr:uid="{00000000-0005-0000-0000-0000A4030000}"/>
    <cellStyle name="Normal 80 5" xfId="963" xr:uid="{00000000-0005-0000-0000-0000A5030000}"/>
    <cellStyle name="Normal 80 6" xfId="964" xr:uid="{00000000-0005-0000-0000-0000A6030000}"/>
    <cellStyle name="Normal 80 7" xfId="965" xr:uid="{00000000-0005-0000-0000-0000A7030000}"/>
    <cellStyle name="Normal 80 8" xfId="966" xr:uid="{00000000-0005-0000-0000-0000A8030000}"/>
    <cellStyle name="Normal 80 9" xfId="967" xr:uid="{00000000-0005-0000-0000-0000A9030000}"/>
    <cellStyle name="Normal 81" xfId="968" xr:uid="{00000000-0005-0000-0000-0000AA030000}"/>
    <cellStyle name="Normal 81 10" xfId="969" xr:uid="{00000000-0005-0000-0000-0000AB030000}"/>
    <cellStyle name="Normal 81 11" xfId="970" xr:uid="{00000000-0005-0000-0000-0000AC030000}"/>
    <cellStyle name="Normal 81 2" xfId="971" xr:uid="{00000000-0005-0000-0000-0000AD030000}"/>
    <cellStyle name="Normal 81 3" xfId="972" xr:uid="{00000000-0005-0000-0000-0000AE030000}"/>
    <cellStyle name="Normal 81 4" xfId="973" xr:uid="{00000000-0005-0000-0000-0000AF030000}"/>
    <cellStyle name="Normal 81 5" xfId="974" xr:uid="{00000000-0005-0000-0000-0000B0030000}"/>
    <cellStyle name="Normal 81 6" xfId="975" xr:uid="{00000000-0005-0000-0000-0000B1030000}"/>
    <cellStyle name="Normal 81 7" xfId="976" xr:uid="{00000000-0005-0000-0000-0000B2030000}"/>
    <cellStyle name="Normal 81 8" xfId="977" xr:uid="{00000000-0005-0000-0000-0000B3030000}"/>
    <cellStyle name="Normal 81 9" xfId="978" xr:uid="{00000000-0005-0000-0000-0000B4030000}"/>
    <cellStyle name="Normal 82" xfId="979" xr:uid="{00000000-0005-0000-0000-0000B5030000}"/>
    <cellStyle name="Normal 82 10" xfId="980" xr:uid="{00000000-0005-0000-0000-0000B6030000}"/>
    <cellStyle name="Normal 82 11" xfId="981" xr:uid="{00000000-0005-0000-0000-0000B7030000}"/>
    <cellStyle name="Normal 82 2" xfId="982" xr:uid="{00000000-0005-0000-0000-0000B8030000}"/>
    <cellStyle name="Normal 82 3" xfId="983" xr:uid="{00000000-0005-0000-0000-0000B9030000}"/>
    <cellStyle name="Normal 82 4" xfId="984" xr:uid="{00000000-0005-0000-0000-0000BA030000}"/>
    <cellStyle name="Normal 82 5" xfId="985" xr:uid="{00000000-0005-0000-0000-0000BB030000}"/>
    <cellStyle name="Normal 82 6" xfId="986" xr:uid="{00000000-0005-0000-0000-0000BC030000}"/>
    <cellStyle name="Normal 82 7" xfId="987" xr:uid="{00000000-0005-0000-0000-0000BD030000}"/>
    <cellStyle name="Normal 82 8" xfId="988" xr:uid="{00000000-0005-0000-0000-0000BE030000}"/>
    <cellStyle name="Normal 82 9" xfId="989" xr:uid="{00000000-0005-0000-0000-0000BF030000}"/>
    <cellStyle name="Normal 82_642-00_Vv" xfId="990" xr:uid="{00000000-0005-0000-0000-0000C0030000}"/>
    <cellStyle name="Normal 83" xfId="991" xr:uid="{00000000-0005-0000-0000-0000C1030000}"/>
    <cellStyle name="Normal 84" xfId="992" xr:uid="{00000000-0005-0000-0000-0000C2030000}"/>
    <cellStyle name="Normal 85" xfId="993" xr:uid="{00000000-0005-0000-0000-0000C3030000}"/>
    <cellStyle name="Normal 86" xfId="994" xr:uid="{00000000-0005-0000-0000-0000C4030000}"/>
    <cellStyle name="Normal 87" xfId="995" xr:uid="{00000000-0005-0000-0000-0000C5030000}"/>
    <cellStyle name="Normal 88" xfId="996" xr:uid="{00000000-0005-0000-0000-0000C6030000}"/>
    <cellStyle name="Normal 89" xfId="997" xr:uid="{00000000-0005-0000-0000-0000C7030000}"/>
    <cellStyle name="Normal 9" xfId="998" xr:uid="{00000000-0005-0000-0000-0000C8030000}"/>
    <cellStyle name="Normal 9 10" xfId="999" xr:uid="{00000000-0005-0000-0000-0000C9030000}"/>
    <cellStyle name="Normal 9 11" xfId="1000" xr:uid="{00000000-0005-0000-0000-0000CA030000}"/>
    <cellStyle name="Normal 9 12" xfId="1001" xr:uid="{00000000-0005-0000-0000-0000CB030000}"/>
    <cellStyle name="Normal 9 13" xfId="1002" xr:uid="{00000000-0005-0000-0000-0000CC030000}"/>
    <cellStyle name="Normal 9 14" xfId="1003" xr:uid="{00000000-0005-0000-0000-0000CD030000}"/>
    <cellStyle name="Normal 9 15" xfId="1004" xr:uid="{00000000-0005-0000-0000-0000CE030000}"/>
    <cellStyle name="Normal 9 16" xfId="1005" xr:uid="{00000000-0005-0000-0000-0000CF030000}"/>
    <cellStyle name="Normal 9 17" xfId="1006" xr:uid="{00000000-0005-0000-0000-0000D0030000}"/>
    <cellStyle name="Normal 9 18" xfId="1007" xr:uid="{00000000-0005-0000-0000-0000D1030000}"/>
    <cellStyle name="Normal 9 19" xfId="1008" xr:uid="{00000000-0005-0000-0000-0000D2030000}"/>
    <cellStyle name="Normal 9 2" xfId="1009" xr:uid="{00000000-0005-0000-0000-0000D3030000}"/>
    <cellStyle name="Normal 9 2 2" xfId="1010" xr:uid="{00000000-0005-0000-0000-0000D4030000}"/>
    <cellStyle name="Normal 9 20" xfId="1011" xr:uid="{00000000-0005-0000-0000-0000D5030000}"/>
    <cellStyle name="Normal 9 21" xfId="1012" xr:uid="{00000000-0005-0000-0000-0000D6030000}"/>
    <cellStyle name="Normal 9 22" xfId="1013" xr:uid="{00000000-0005-0000-0000-0000D7030000}"/>
    <cellStyle name="Normal 9 23" xfId="1014" xr:uid="{00000000-0005-0000-0000-0000D8030000}"/>
    <cellStyle name="Normal 9 24" xfId="1015" xr:uid="{00000000-0005-0000-0000-0000D9030000}"/>
    <cellStyle name="Normal 9 25" xfId="1016" xr:uid="{00000000-0005-0000-0000-0000DA030000}"/>
    <cellStyle name="Normal 9 26" xfId="1017" xr:uid="{00000000-0005-0000-0000-0000DB030000}"/>
    <cellStyle name="Normal 9 27" xfId="1018" xr:uid="{00000000-0005-0000-0000-0000DC030000}"/>
    <cellStyle name="Normal 9 28" xfId="1019" xr:uid="{00000000-0005-0000-0000-0000DD030000}"/>
    <cellStyle name="Normal 9 3" xfId="1020" xr:uid="{00000000-0005-0000-0000-0000DE030000}"/>
    <cellStyle name="Normal 9 3 2" xfId="1021" xr:uid="{00000000-0005-0000-0000-0000DF030000}"/>
    <cellStyle name="Normal 9 4" xfId="1022" xr:uid="{00000000-0005-0000-0000-0000E0030000}"/>
    <cellStyle name="Normal 9 4 2" xfId="1023" xr:uid="{00000000-0005-0000-0000-0000E1030000}"/>
    <cellStyle name="Normal 9 5" xfId="1024" xr:uid="{00000000-0005-0000-0000-0000E2030000}"/>
    <cellStyle name="Normal 9 6" xfId="1025" xr:uid="{00000000-0005-0000-0000-0000E3030000}"/>
    <cellStyle name="Normal 9 7" xfId="1026" xr:uid="{00000000-0005-0000-0000-0000E4030000}"/>
    <cellStyle name="Normal 9 8" xfId="1027" xr:uid="{00000000-0005-0000-0000-0000E5030000}"/>
    <cellStyle name="Normal 9 9" xfId="1028" xr:uid="{00000000-0005-0000-0000-0000E6030000}"/>
    <cellStyle name="Normal 9_643-00_Vv" xfId="1029" xr:uid="{00000000-0005-0000-0000-0000E7030000}"/>
    <cellStyle name="Normal 90" xfId="1030" xr:uid="{00000000-0005-0000-0000-0000E8030000}"/>
    <cellStyle name="Normal 91" xfId="1031" xr:uid="{00000000-0005-0000-0000-0000E9030000}"/>
    <cellStyle name="Normal 92" xfId="1032" xr:uid="{00000000-0005-0000-0000-0000EA030000}"/>
    <cellStyle name="Normal 93" xfId="1033" xr:uid="{00000000-0005-0000-0000-0000EB030000}"/>
    <cellStyle name="Normal 94" xfId="1034" xr:uid="{00000000-0005-0000-0000-0000EC030000}"/>
    <cellStyle name="Normal 95" xfId="1035" xr:uid="{00000000-0005-0000-0000-0000ED030000}"/>
    <cellStyle name="Normal 96" xfId="1036" xr:uid="{00000000-0005-0000-0000-0000EE030000}"/>
    <cellStyle name="Normal__VZOR" xfId="42" xr:uid="{00000000-0005-0000-0000-0000EF030000}"/>
    <cellStyle name="normálne_CK_051_JM_0110_PK" xfId="1037" xr:uid="{00000000-0005-0000-0000-0000F0030000}"/>
    <cellStyle name="Normální" xfId="0" builtinId="0"/>
    <cellStyle name="Normální 10" xfId="55" xr:uid="{00000000-0005-0000-0000-0000F2030000}"/>
    <cellStyle name="Normální 10 2" xfId="1039" xr:uid="{00000000-0005-0000-0000-0000F3030000}"/>
    <cellStyle name="Normální 10 3" xfId="1038" xr:uid="{00000000-0005-0000-0000-0000F4030000}"/>
    <cellStyle name="Normální 11" xfId="56" xr:uid="{00000000-0005-0000-0000-0000F5030000}"/>
    <cellStyle name="Normální 11 2" xfId="1041" xr:uid="{00000000-0005-0000-0000-0000F6030000}"/>
    <cellStyle name="Normální 11 3" xfId="1042" xr:uid="{00000000-0005-0000-0000-0000F7030000}"/>
    <cellStyle name="Normální 11 4" xfId="1040" xr:uid="{00000000-0005-0000-0000-0000F8030000}"/>
    <cellStyle name="Normální 12" xfId="1043" xr:uid="{00000000-0005-0000-0000-0000F9030000}"/>
    <cellStyle name="Normální 13" xfId="1044" xr:uid="{00000000-0005-0000-0000-0000FA030000}"/>
    <cellStyle name="Normální 14" xfId="1045" xr:uid="{00000000-0005-0000-0000-0000FB030000}"/>
    <cellStyle name="Normální 15" xfId="1046" xr:uid="{00000000-0005-0000-0000-0000FC030000}"/>
    <cellStyle name="Normální 16" xfId="1047" xr:uid="{00000000-0005-0000-0000-0000FD030000}"/>
    <cellStyle name="normální 17" xfId="1048" xr:uid="{00000000-0005-0000-0000-0000FE030000}"/>
    <cellStyle name="Normální 18" xfId="57" xr:uid="{00000000-0005-0000-0000-0000FF030000}"/>
    <cellStyle name="normální 2" xfId="4" xr:uid="{00000000-0005-0000-0000-000000040000}"/>
    <cellStyle name="normální 2 2" xfId="8" xr:uid="{00000000-0005-0000-0000-000001040000}"/>
    <cellStyle name="normální 2 2 2" xfId="1049" xr:uid="{00000000-0005-0000-0000-000002040000}"/>
    <cellStyle name="normální 2 3" xfId="1050" xr:uid="{00000000-0005-0000-0000-000003040000}"/>
    <cellStyle name="normální 2 4" xfId="1051" xr:uid="{00000000-0005-0000-0000-000004040000}"/>
    <cellStyle name="normální 2 5" xfId="1052" xr:uid="{00000000-0005-0000-0000-000005040000}"/>
    <cellStyle name="normální 2 6" xfId="1053" xr:uid="{00000000-0005-0000-0000-000006040000}"/>
    <cellStyle name="normální 2 7" xfId="1054" xr:uid="{00000000-0005-0000-0000-000007040000}"/>
    <cellStyle name="Normální 3" xfId="9" xr:uid="{00000000-0005-0000-0000-000008040000}"/>
    <cellStyle name="normální 3 10" xfId="1056" xr:uid="{00000000-0005-0000-0000-000009040000}"/>
    <cellStyle name="Normální 3 11" xfId="1055" xr:uid="{00000000-0005-0000-0000-00000A040000}"/>
    <cellStyle name="Normální 3 12" xfId="1780" xr:uid="{00000000-0005-0000-0000-00000B040000}"/>
    <cellStyle name="Normální 3 13" xfId="1760" xr:uid="{00000000-0005-0000-0000-00000C040000}"/>
    <cellStyle name="Normální 3 14" xfId="1779" xr:uid="{00000000-0005-0000-0000-00000D040000}"/>
    <cellStyle name="Normální 3 15" xfId="1759" xr:uid="{00000000-0005-0000-0000-00000E040000}"/>
    <cellStyle name="Normální 3 16" xfId="1777" xr:uid="{00000000-0005-0000-0000-00000F040000}"/>
    <cellStyle name="Normální 3 17" xfId="1755" xr:uid="{00000000-0005-0000-0000-000010040000}"/>
    <cellStyle name="Normální 3 18" xfId="1774" xr:uid="{00000000-0005-0000-0000-000011040000}"/>
    <cellStyle name="Normální 3 19" xfId="1757" xr:uid="{00000000-0005-0000-0000-000012040000}"/>
    <cellStyle name="normální 3 2" xfId="43" xr:uid="{00000000-0005-0000-0000-000013040000}"/>
    <cellStyle name="normální 3 2 10" xfId="1058" xr:uid="{00000000-0005-0000-0000-000014040000}"/>
    <cellStyle name="Normální 3 2 11" xfId="1057" xr:uid="{00000000-0005-0000-0000-000015040000}"/>
    <cellStyle name="Normální 3 2 12" xfId="1782" xr:uid="{00000000-0005-0000-0000-000016040000}"/>
    <cellStyle name="Normální 3 2 13" xfId="1758" xr:uid="{00000000-0005-0000-0000-000017040000}"/>
    <cellStyle name="Normální 3 2 14" xfId="1783" xr:uid="{00000000-0005-0000-0000-000018040000}"/>
    <cellStyle name="Normální 3 2 15" xfId="1756" xr:uid="{00000000-0005-0000-0000-000019040000}"/>
    <cellStyle name="Normální 3 2 16" xfId="1781" xr:uid="{00000000-0005-0000-0000-00001A040000}"/>
    <cellStyle name="Normální 3 2 17" xfId="1754" xr:uid="{00000000-0005-0000-0000-00001B040000}"/>
    <cellStyle name="Normální 3 2 18" xfId="1776" xr:uid="{00000000-0005-0000-0000-00001C040000}"/>
    <cellStyle name="Normální 3 2 19" xfId="1753" xr:uid="{00000000-0005-0000-0000-00001D040000}"/>
    <cellStyle name="Normální 3 2 2" xfId="1059" xr:uid="{00000000-0005-0000-0000-00001E040000}"/>
    <cellStyle name="Normální 3 2 2 2" xfId="1060" xr:uid="{00000000-0005-0000-0000-00001F040000}"/>
    <cellStyle name="Normální 3 2 2 2 2" xfId="1061" xr:uid="{00000000-0005-0000-0000-000020040000}"/>
    <cellStyle name="Normální 3 2 2 2 2 2" xfId="1062" xr:uid="{00000000-0005-0000-0000-000021040000}"/>
    <cellStyle name="Normální 3 2 2 2 2 2 2" xfId="1063" xr:uid="{00000000-0005-0000-0000-000022040000}"/>
    <cellStyle name="Normální 3 2 2 2 2 2 2 2" xfId="1064" xr:uid="{00000000-0005-0000-0000-000023040000}"/>
    <cellStyle name="Normální 3 2 2 2 2 2 2 2 2" xfId="1065" xr:uid="{00000000-0005-0000-0000-000024040000}"/>
    <cellStyle name="Normální 3 2 2 2 2 2 2 3" xfId="1066" xr:uid="{00000000-0005-0000-0000-000025040000}"/>
    <cellStyle name="Normální 3 2 2 2 2 2 3" xfId="1067" xr:uid="{00000000-0005-0000-0000-000026040000}"/>
    <cellStyle name="Normální 3 2 2 2 2 2 3 2" xfId="1068" xr:uid="{00000000-0005-0000-0000-000027040000}"/>
    <cellStyle name="Normální 3 2 2 2 2 2 4" xfId="1069" xr:uid="{00000000-0005-0000-0000-000028040000}"/>
    <cellStyle name="Normální 3 2 2 2 2 3" xfId="1070" xr:uid="{00000000-0005-0000-0000-000029040000}"/>
    <cellStyle name="Normální 3 2 2 2 2 3 2" xfId="1071" xr:uid="{00000000-0005-0000-0000-00002A040000}"/>
    <cellStyle name="Normální 3 2 2 2 2 3 2 2" xfId="1072" xr:uid="{00000000-0005-0000-0000-00002B040000}"/>
    <cellStyle name="Normální 3 2 2 2 2 3 3" xfId="1073" xr:uid="{00000000-0005-0000-0000-00002C040000}"/>
    <cellStyle name="Normální 3 2 2 2 2 4" xfId="1074" xr:uid="{00000000-0005-0000-0000-00002D040000}"/>
    <cellStyle name="Normální 3 2 2 2 2 4 2" xfId="1075" xr:uid="{00000000-0005-0000-0000-00002E040000}"/>
    <cellStyle name="Normální 3 2 2 2 2 5" xfId="1076" xr:uid="{00000000-0005-0000-0000-00002F040000}"/>
    <cellStyle name="Normální 3 2 2 2 3" xfId="1077" xr:uid="{00000000-0005-0000-0000-000030040000}"/>
    <cellStyle name="Normální 3 2 2 2 3 2" xfId="1078" xr:uid="{00000000-0005-0000-0000-000031040000}"/>
    <cellStyle name="Normální 3 2 2 2 3 2 2" xfId="1079" xr:uid="{00000000-0005-0000-0000-000032040000}"/>
    <cellStyle name="Normální 3 2 2 2 3 2 2 2" xfId="1080" xr:uid="{00000000-0005-0000-0000-000033040000}"/>
    <cellStyle name="Normální 3 2 2 2 3 2 3" xfId="1081" xr:uid="{00000000-0005-0000-0000-000034040000}"/>
    <cellStyle name="Normální 3 2 2 2 3 3" xfId="1082" xr:uid="{00000000-0005-0000-0000-000035040000}"/>
    <cellStyle name="Normální 3 2 2 2 3 3 2" xfId="1083" xr:uid="{00000000-0005-0000-0000-000036040000}"/>
    <cellStyle name="Normální 3 2 2 2 3 4" xfId="1084" xr:uid="{00000000-0005-0000-0000-000037040000}"/>
    <cellStyle name="Normální 3 2 2 2 4" xfId="1085" xr:uid="{00000000-0005-0000-0000-000038040000}"/>
    <cellStyle name="Normální 3 2 2 2 4 2" xfId="1086" xr:uid="{00000000-0005-0000-0000-000039040000}"/>
    <cellStyle name="Normální 3 2 2 2 4 2 2" xfId="1087" xr:uid="{00000000-0005-0000-0000-00003A040000}"/>
    <cellStyle name="Normální 3 2 2 2 4 3" xfId="1088" xr:uid="{00000000-0005-0000-0000-00003B040000}"/>
    <cellStyle name="Normální 3 2 2 2 5" xfId="1089" xr:uid="{00000000-0005-0000-0000-00003C040000}"/>
    <cellStyle name="Normální 3 2 2 2 5 2" xfId="1090" xr:uid="{00000000-0005-0000-0000-00003D040000}"/>
    <cellStyle name="Normální 3 2 2 2 6" xfId="1091" xr:uid="{00000000-0005-0000-0000-00003E040000}"/>
    <cellStyle name="Normální 3 2 2 3" xfId="1092" xr:uid="{00000000-0005-0000-0000-00003F040000}"/>
    <cellStyle name="Normální 3 2 2 3 2" xfId="1093" xr:uid="{00000000-0005-0000-0000-000040040000}"/>
    <cellStyle name="Normální 3 2 2 3 2 2" xfId="1094" xr:uid="{00000000-0005-0000-0000-000041040000}"/>
    <cellStyle name="Normální 3 2 2 3 2 2 2" xfId="1095" xr:uid="{00000000-0005-0000-0000-000042040000}"/>
    <cellStyle name="Normální 3 2 2 3 2 2 2 2" xfId="1096" xr:uid="{00000000-0005-0000-0000-000043040000}"/>
    <cellStyle name="Normální 3 2 2 3 2 2 3" xfId="1097" xr:uid="{00000000-0005-0000-0000-000044040000}"/>
    <cellStyle name="Normální 3 2 2 3 2 3" xfId="1098" xr:uid="{00000000-0005-0000-0000-000045040000}"/>
    <cellStyle name="Normální 3 2 2 3 2 3 2" xfId="1099" xr:uid="{00000000-0005-0000-0000-000046040000}"/>
    <cellStyle name="Normální 3 2 2 3 2 4" xfId="1100" xr:uid="{00000000-0005-0000-0000-000047040000}"/>
    <cellStyle name="Normální 3 2 2 3 3" xfId="1101" xr:uid="{00000000-0005-0000-0000-000048040000}"/>
    <cellStyle name="Normální 3 2 2 3 3 2" xfId="1102" xr:uid="{00000000-0005-0000-0000-000049040000}"/>
    <cellStyle name="Normální 3 2 2 3 3 2 2" xfId="1103" xr:uid="{00000000-0005-0000-0000-00004A040000}"/>
    <cellStyle name="Normální 3 2 2 3 3 3" xfId="1104" xr:uid="{00000000-0005-0000-0000-00004B040000}"/>
    <cellStyle name="Normální 3 2 2 3 4" xfId="1105" xr:uid="{00000000-0005-0000-0000-00004C040000}"/>
    <cellStyle name="Normální 3 2 2 3 4 2" xfId="1106" xr:uid="{00000000-0005-0000-0000-00004D040000}"/>
    <cellStyle name="Normální 3 2 2 3 5" xfId="1107" xr:uid="{00000000-0005-0000-0000-00004E040000}"/>
    <cellStyle name="Normální 3 2 2 4" xfId="1108" xr:uid="{00000000-0005-0000-0000-00004F040000}"/>
    <cellStyle name="Normální 3 2 2 4 2" xfId="1109" xr:uid="{00000000-0005-0000-0000-000050040000}"/>
    <cellStyle name="Normální 3 2 2 4 2 2" xfId="1110" xr:uid="{00000000-0005-0000-0000-000051040000}"/>
    <cellStyle name="Normální 3 2 2 4 2 2 2" xfId="1111" xr:uid="{00000000-0005-0000-0000-000052040000}"/>
    <cellStyle name="Normální 3 2 2 4 2 3" xfId="1112" xr:uid="{00000000-0005-0000-0000-000053040000}"/>
    <cellStyle name="Normální 3 2 2 4 3" xfId="1113" xr:uid="{00000000-0005-0000-0000-000054040000}"/>
    <cellStyle name="Normální 3 2 2 4 3 2" xfId="1114" xr:uid="{00000000-0005-0000-0000-000055040000}"/>
    <cellStyle name="Normální 3 2 2 4 4" xfId="1115" xr:uid="{00000000-0005-0000-0000-000056040000}"/>
    <cellStyle name="Normální 3 2 2 5" xfId="1116" xr:uid="{00000000-0005-0000-0000-000057040000}"/>
    <cellStyle name="Normální 3 2 2 5 2" xfId="1117" xr:uid="{00000000-0005-0000-0000-000058040000}"/>
    <cellStyle name="Normální 3 2 2 5 2 2" xfId="1118" xr:uid="{00000000-0005-0000-0000-000059040000}"/>
    <cellStyle name="Normální 3 2 2 5 3" xfId="1119" xr:uid="{00000000-0005-0000-0000-00005A040000}"/>
    <cellStyle name="Normální 3 2 2 6" xfId="1120" xr:uid="{00000000-0005-0000-0000-00005B040000}"/>
    <cellStyle name="Normální 3 2 2 6 2" xfId="1121" xr:uid="{00000000-0005-0000-0000-00005C040000}"/>
    <cellStyle name="Normální 3 2 2 7" xfId="1122" xr:uid="{00000000-0005-0000-0000-00005D040000}"/>
    <cellStyle name="Normální 3 2 20" xfId="1775" xr:uid="{00000000-0005-0000-0000-00005E040000}"/>
    <cellStyle name="Normální 3 2 21" xfId="1752" xr:uid="{00000000-0005-0000-0000-00005F040000}"/>
    <cellStyle name="Normální 3 2 22" xfId="1778" xr:uid="{00000000-0005-0000-0000-000060040000}"/>
    <cellStyle name="Normální 3 2 23" xfId="1751" xr:uid="{00000000-0005-0000-0000-000061040000}"/>
    <cellStyle name="Normální 3 2 24" xfId="1784" xr:uid="{00000000-0005-0000-0000-000062040000}"/>
    <cellStyle name="Normální 3 2 25" xfId="1750" xr:uid="{00000000-0005-0000-0000-000063040000}"/>
    <cellStyle name="Normální 3 2 26" xfId="1785" xr:uid="{00000000-0005-0000-0000-000064040000}"/>
    <cellStyle name="Normální 3 2 27" xfId="1749" xr:uid="{00000000-0005-0000-0000-000065040000}"/>
    <cellStyle name="Normální 3 2 28" xfId="1786" xr:uid="{00000000-0005-0000-0000-000066040000}"/>
    <cellStyle name="Normální 3 2 29" xfId="1748" xr:uid="{00000000-0005-0000-0000-000067040000}"/>
    <cellStyle name="Normální 3 2 3" xfId="1123" xr:uid="{00000000-0005-0000-0000-000068040000}"/>
    <cellStyle name="Normální 3 2 3 2" xfId="1124" xr:uid="{00000000-0005-0000-0000-000069040000}"/>
    <cellStyle name="Normální 3 2 3 2 2" xfId="1125" xr:uid="{00000000-0005-0000-0000-00006A040000}"/>
    <cellStyle name="Normální 3 2 3 2 2 2" xfId="1126" xr:uid="{00000000-0005-0000-0000-00006B040000}"/>
    <cellStyle name="Normální 3 2 3 2 2 2 2" xfId="1127" xr:uid="{00000000-0005-0000-0000-00006C040000}"/>
    <cellStyle name="Normální 3 2 3 2 2 2 2 2" xfId="1128" xr:uid="{00000000-0005-0000-0000-00006D040000}"/>
    <cellStyle name="Normální 3 2 3 2 2 2 3" xfId="1129" xr:uid="{00000000-0005-0000-0000-00006E040000}"/>
    <cellStyle name="Normální 3 2 3 2 2 3" xfId="1130" xr:uid="{00000000-0005-0000-0000-00006F040000}"/>
    <cellStyle name="Normální 3 2 3 2 2 3 2" xfId="1131" xr:uid="{00000000-0005-0000-0000-000070040000}"/>
    <cellStyle name="Normální 3 2 3 2 2 4" xfId="1132" xr:uid="{00000000-0005-0000-0000-000071040000}"/>
    <cellStyle name="Normální 3 2 3 2 3" xfId="1133" xr:uid="{00000000-0005-0000-0000-000072040000}"/>
    <cellStyle name="Normální 3 2 3 2 3 2" xfId="1134" xr:uid="{00000000-0005-0000-0000-000073040000}"/>
    <cellStyle name="Normální 3 2 3 2 3 2 2" xfId="1135" xr:uid="{00000000-0005-0000-0000-000074040000}"/>
    <cellStyle name="Normální 3 2 3 2 3 3" xfId="1136" xr:uid="{00000000-0005-0000-0000-000075040000}"/>
    <cellStyle name="Normální 3 2 3 2 4" xfId="1137" xr:uid="{00000000-0005-0000-0000-000076040000}"/>
    <cellStyle name="Normální 3 2 3 2 4 2" xfId="1138" xr:uid="{00000000-0005-0000-0000-000077040000}"/>
    <cellStyle name="Normální 3 2 3 2 5" xfId="1139" xr:uid="{00000000-0005-0000-0000-000078040000}"/>
    <cellStyle name="Normální 3 2 3 3" xfId="1140" xr:uid="{00000000-0005-0000-0000-000079040000}"/>
    <cellStyle name="Normální 3 2 3 3 2" xfId="1141" xr:uid="{00000000-0005-0000-0000-00007A040000}"/>
    <cellStyle name="Normální 3 2 3 3 2 2" xfId="1142" xr:uid="{00000000-0005-0000-0000-00007B040000}"/>
    <cellStyle name="Normální 3 2 3 3 2 2 2" xfId="1143" xr:uid="{00000000-0005-0000-0000-00007C040000}"/>
    <cellStyle name="Normální 3 2 3 3 2 3" xfId="1144" xr:uid="{00000000-0005-0000-0000-00007D040000}"/>
    <cellStyle name="Normální 3 2 3 3 3" xfId="1145" xr:uid="{00000000-0005-0000-0000-00007E040000}"/>
    <cellStyle name="Normální 3 2 3 3 3 2" xfId="1146" xr:uid="{00000000-0005-0000-0000-00007F040000}"/>
    <cellStyle name="Normální 3 2 3 3 4" xfId="1147" xr:uid="{00000000-0005-0000-0000-000080040000}"/>
    <cellStyle name="Normální 3 2 3 4" xfId="1148" xr:uid="{00000000-0005-0000-0000-000081040000}"/>
    <cellStyle name="Normální 3 2 3 4 2" xfId="1149" xr:uid="{00000000-0005-0000-0000-000082040000}"/>
    <cellStyle name="Normální 3 2 3 4 2 2" xfId="1150" xr:uid="{00000000-0005-0000-0000-000083040000}"/>
    <cellStyle name="Normální 3 2 3 4 3" xfId="1151" xr:uid="{00000000-0005-0000-0000-000084040000}"/>
    <cellStyle name="Normální 3 2 3 5" xfId="1152" xr:uid="{00000000-0005-0000-0000-000085040000}"/>
    <cellStyle name="Normální 3 2 3 5 2" xfId="1153" xr:uid="{00000000-0005-0000-0000-000086040000}"/>
    <cellStyle name="Normální 3 2 3 6" xfId="1154" xr:uid="{00000000-0005-0000-0000-000087040000}"/>
    <cellStyle name="Normální 3 2 30" xfId="1787" xr:uid="{00000000-0005-0000-0000-000088040000}"/>
    <cellStyle name="Normální 3 2 31" xfId="1744" xr:uid="{00000000-0005-0000-0000-000089040000}"/>
    <cellStyle name="Normální 3 2 32" xfId="1320" xr:uid="{00000000-0005-0000-0000-00008A040000}"/>
    <cellStyle name="Normální 3 2 33" xfId="1743" xr:uid="{00000000-0005-0000-0000-00008B040000}"/>
    <cellStyle name="Normální 3 2 34" xfId="1767" xr:uid="{00000000-0005-0000-0000-00008C040000}"/>
    <cellStyle name="Normální 3 2 35" xfId="1742" xr:uid="{00000000-0005-0000-0000-00008D040000}"/>
    <cellStyle name="Normální 3 2 36" xfId="1800" xr:uid="{00000000-0005-0000-0000-00008E040000}"/>
    <cellStyle name="Normální 3 2 4" xfId="1155" xr:uid="{00000000-0005-0000-0000-00008F040000}"/>
    <cellStyle name="Normální 3 2 4 2" xfId="1156" xr:uid="{00000000-0005-0000-0000-000090040000}"/>
    <cellStyle name="Normální 3 2 4 2 2" xfId="1157" xr:uid="{00000000-0005-0000-0000-000091040000}"/>
    <cellStyle name="Normální 3 2 4 2 2 2" xfId="1158" xr:uid="{00000000-0005-0000-0000-000092040000}"/>
    <cellStyle name="Normální 3 2 4 2 2 2 2" xfId="1159" xr:uid="{00000000-0005-0000-0000-000093040000}"/>
    <cellStyle name="Normální 3 2 4 2 2 3" xfId="1160" xr:uid="{00000000-0005-0000-0000-000094040000}"/>
    <cellStyle name="Normální 3 2 4 2 3" xfId="1161" xr:uid="{00000000-0005-0000-0000-000095040000}"/>
    <cellStyle name="Normální 3 2 4 2 3 2" xfId="1162" xr:uid="{00000000-0005-0000-0000-000096040000}"/>
    <cellStyle name="Normální 3 2 4 2 4" xfId="1163" xr:uid="{00000000-0005-0000-0000-000097040000}"/>
    <cellStyle name="Normální 3 2 4 3" xfId="1164" xr:uid="{00000000-0005-0000-0000-000098040000}"/>
    <cellStyle name="Normální 3 2 4 3 2" xfId="1165" xr:uid="{00000000-0005-0000-0000-000099040000}"/>
    <cellStyle name="Normální 3 2 4 3 2 2" xfId="1166" xr:uid="{00000000-0005-0000-0000-00009A040000}"/>
    <cellStyle name="Normální 3 2 4 3 3" xfId="1167" xr:uid="{00000000-0005-0000-0000-00009B040000}"/>
    <cellStyle name="Normální 3 2 4 4" xfId="1168" xr:uid="{00000000-0005-0000-0000-00009C040000}"/>
    <cellStyle name="Normální 3 2 4 4 2" xfId="1169" xr:uid="{00000000-0005-0000-0000-00009D040000}"/>
    <cellStyle name="Normální 3 2 4 5" xfId="1170" xr:uid="{00000000-0005-0000-0000-00009E040000}"/>
    <cellStyle name="Normální 3 2 5" xfId="1171" xr:uid="{00000000-0005-0000-0000-00009F040000}"/>
    <cellStyle name="Normální 3 2 5 2" xfId="1172" xr:uid="{00000000-0005-0000-0000-0000A0040000}"/>
    <cellStyle name="Normální 3 2 5 2 2" xfId="1173" xr:uid="{00000000-0005-0000-0000-0000A1040000}"/>
    <cellStyle name="Normální 3 2 5 2 2 2" xfId="1174" xr:uid="{00000000-0005-0000-0000-0000A2040000}"/>
    <cellStyle name="Normální 3 2 5 2 3" xfId="1175" xr:uid="{00000000-0005-0000-0000-0000A3040000}"/>
    <cellStyle name="Normální 3 2 5 3" xfId="1176" xr:uid="{00000000-0005-0000-0000-0000A4040000}"/>
    <cellStyle name="Normální 3 2 5 3 2" xfId="1177" xr:uid="{00000000-0005-0000-0000-0000A5040000}"/>
    <cellStyle name="Normální 3 2 5 4" xfId="1178" xr:uid="{00000000-0005-0000-0000-0000A6040000}"/>
    <cellStyle name="Normální 3 2 6" xfId="1179" xr:uid="{00000000-0005-0000-0000-0000A7040000}"/>
    <cellStyle name="Normální 3 2 6 2" xfId="1180" xr:uid="{00000000-0005-0000-0000-0000A8040000}"/>
    <cellStyle name="Normální 3 2 6 2 2" xfId="1181" xr:uid="{00000000-0005-0000-0000-0000A9040000}"/>
    <cellStyle name="Normální 3 2 6 3" xfId="1182" xr:uid="{00000000-0005-0000-0000-0000AA040000}"/>
    <cellStyle name="Normální 3 2 7" xfId="1183" xr:uid="{00000000-0005-0000-0000-0000AB040000}"/>
    <cellStyle name="Normální 3 2 7 2" xfId="1184" xr:uid="{00000000-0005-0000-0000-0000AC040000}"/>
    <cellStyle name="Normální 3 2 8" xfId="1185" xr:uid="{00000000-0005-0000-0000-0000AD040000}"/>
    <cellStyle name="normální 3 2 9" xfId="1186" xr:uid="{00000000-0005-0000-0000-0000AE040000}"/>
    <cellStyle name="Normální 3 20" xfId="1773" xr:uid="{00000000-0005-0000-0000-0000AF040000}"/>
    <cellStyle name="Normální 3 21" xfId="1761" xr:uid="{00000000-0005-0000-0000-0000B0040000}"/>
    <cellStyle name="Normální 3 22" xfId="1772" xr:uid="{00000000-0005-0000-0000-0000B1040000}"/>
    <cellStyle name="Normální 3 23" xfId="1762" xr:uid="{00000000-0005-0000-0000-0000B2040000}"/>
    <cellStyle name="Normální 3 24" xfId="1771" xr:uid="{00000000-0005-0000-0000-0000B3040000}"/>
    <cellStyle name="Normální 3 25" xfId="1763" xr:uid="{00000000-0005-0000-0000-0000B4040000}"/>
    <cellStyle name="Normální 3 26" xfId="1770" xr:uid="{00000000-0005-0000-0000-0000B5040000}"/>
    <cellStyle name="Normální 3 27" xfId="1764" xr:uid="{00000000-0005-0000-0000-0000B6040000}"/>
    <cellStyle name="Normální 3 28" xfId="1769" xr:uid="{00000000-0005-0000-0000-0000B7040000}"/>
    <cellStyle name="Normální 3 29" xfId="1765" xr:uid="{00000000-0005-0000-0000-0000B8040000}"/>
    <cellStyle name="Normální 3 3" xfId="1187" xr:uid="{00000000-0005-0000-0000-0000B9040000}"/>
    <cellStyle name="normální 3 3 10" xfId="1188" xr:uid="{00000000-0005-0000-0000-0000BA040000}"/>
    <cellStyle name="Normální 3 3 2" xfId="1189" xr:uid="{00000000-0005-0000-0000-0000BB040000}"/>
    <cellStyle name="Normální 3 3 2 2" xfId="1190" xr:uid="{00000000-0005-0000-0000-0000BC040000}"/>
    <cellStyle name="Normální 3 3 2 2 2" xfId="1191" xr:uid="{00000000-0005-0000-0000-0000BD040000}"/>
    <cellStyle name="Normální 3 3 2 2 2 2" xfId="1192" xr:uid="{00000000-0005-0000-0000-0000BE040000}"/>
    <cellStyle name="Normální 3 3 2 2 2 2 2" xfId="1193" xr:uid="{00000000-0005-0000-0000-0000BF040000}"/>
    <cellStyle name="Normální 3 3 2 2 2 2 2 2" xfId="1194" xr:uid="{00000000-0005-0000-0000-0000C0040000}"/>
    <cellStyle name="Normální 3 3 2 2 2 2 3" xfId="1195" xr:uid="{00000000-0005-0000-0000-0000C1040000}"/>
    <cellStyle name="Normální 3 3 2 2 2 3" xfId="1196" xr:uid="{00000000-0005-0000-0000-0000C2040000}"/>
    <cellStyle name="Normální 3 3 2 2 2 3 2" xfId="1197" xr:uid="{00000000-0005-0000-0000-0000C3040000}"/>
    <cellStyle name="Normální 3 3 2 2 2 4" xfId="1198" xr:uid="{00000000-0005-0000-0000-0000C4040000}"/>
    <cellStyle name="Normální 3 3 2 2 3" xfId="1199" xr:uid="{00000000-0005-0000-0000-0000C5040000}"/>
    <cellStyle name="Normální 3 3 2 2 3 2" xfId="1200" xr:uid="{00000000-0005-0000-0000-0000C6040000}"/>
    <cellStyle name="Normální 3 3 2 2 3 2 2" xfId="1201" xr:uid="{00000000-0005-0000-0000-0000C7040000}"/>
    <cellStyle name="Normální 3 3 2 2 3 3" xfId="1202" xr:uid="{00000000-0005-0000-0000-0000C8040000}"/>
    <cellStyle name="Normální 3 3 2 2 4" xfId="1203" xr:uid="{00000000-0005-0000-0000-0000C9040000}"/>
    <cellStyle name="Normální 3 3 2 2 4 2" xfId="1204" xr:uid="{00000000-0005-0000-0000-0000CA040000}"/>
    <cellStyle name="Normální 3 3 2 2 5" xfId="1205" xr:uid="{00000000-0005-0000-0000-0000CB040000}"/>
    <cellStyle name="Normální 3 3 2 3" xfId="1206" xr:uid="{00000000-0005-0000-0000-0000CC040000}"/>
    <cellStyle name="Normální 3 3 2 3 2" xfId="1207" xr:uid="{00000000-0005-0000-0000-0000CD040000}"/>
    <cellStyle name="Normální 3 3 2 3 2 2" xfId="1208" xr:uid="{00000000-0005-0000-0000-0000CE040000}"/>
    <cellStyle name="Normální 3 3 2 3 2 2 2" xfId="1209" xr:uid="{00000000-0005-0000-0000-0000CF040000}"/>
    <cellStyle name="Normální 3 3 2 3 2 3" xfId="1210" xr:uid="{00000000-0005-0000-0000-0000D0040000}"/>
    <cellStyle name="Normální 3 3 2 3 3" xfId="1211" xr:uid="{00000000-0005-0000-0000-0000D1040000}"/>
    <cellStyle name="Normální 3 3 2 3 3 2" xfId="1212" xr:uid="{00000000-0005-0000-0000-0000D2040000}"/>
    <cellStyle name="Normální 3 3 2 3 4" xfId="1213" xr:uid="{00000000-0005-0000-0000-0000D3040000}"/>
    <cellStyle name="Normální 3 3 2 4" xfId="1214" xr:uid="{00000000-0005-0000-0000-0000D4040000}"/>
    <cellStyle name="Normální 3 3 2 4 2" xfId="1215" xr:uid="{00000000-0005-0000-0000-0000D5040000}"/>
    <cellStyle name="Normální 3 3 2 4 2 2" xfId="1216" xr:uid="{00000000-0005-0000-0000-0000D6040000}"/>
    <cellStyle name="Normální 3 3 2 4 3" xfId="1217" xr:uid="{00000000-0005-0000-0000-0000D7040000}"/>
    <cellStyle name="Normální 3 3 2 5" xfId="1218" xr:uid="{00000000-0005-0000-0000-0000D8040000}"/>
    <cellStyle name="Normální 3 3 2 5 2" xfId="1219" xr:uid="{00000000-0005-0000-0000-0000D9040000}"/>
    <cellStyle name="Normální 3 3 2 6" xfId="1220" xr:uid="{00000000-0005-0000-0000-0000DA040000}"/>
    <cellStyle name="Normální 3 3 3" xfId="1221" xr:uid="{00000000-0005-0000-0000-0000DB040000}"/>
    <cellStyle name="Normální 3 3 3 2" xfId="1222" xr:uid="{00000000-0005-0000-0000-0000DC040000}"/>
    <cellStyle name="Normální 3 3 3 2 2" xfId="1223" xr:uid="{00000000-0005-0000-0000-0000DD040000}"/>
    <cellStyle name="Normální 3 3 3 2 2 2" xfId="1224" xr:uid="{00000000-0005-0000-0000-0000DE040000}"/>
    <cellStyle name="Normální 3 3 3 2 2 2 2" xfId="1225" xr:uid="{00000000-0005-0000-0000-0000DF040000}"/>
    <cellStyle name="Normální 3 3 3 2 2 3" xfId="1226" xr:uid="{00000000-0005-0000-0000-0000E0040000}"/>
    <cellStyle name="Normální 3 3 3 2 3" xfId="1227" xr:uid="{00000000-0005-0000-0000-0000E1040000}"/>
    <cellStyle name="Normální 3 3 3 2 3 2" xfId="1228" xr:uid="{00000000-0005-0000-0000-0000E2040000}"/>
    <cellStyle name="Normální 3 3 3 2 4" xfId="1229" xr:uid="{00000000-0005-0000-0000-0000E3040000}"/>
    <cellStyle name="Normální 3 3 3 3" xfId="1230" xr:uid="{00000000-0005-0000-0000-0000E4040000}"/>
    <cellStyle name="Normální 3 3 3 3 2" xfId="1231" xr:uid="{00000000-0005-0000-0000-0000E5040000}"/>
    <cellStyle name="Normální 3 3 3 3 2 2" xfId="1232" xr:uid="{00000000-0005-0000-0000-0000E6040000}"/>
    <cellStyle name="Normální 3 3 3 3 3" xfId="1233" xr:uid="{00000000-0005-0000-0000-0000E7040000}"/>
    <cellStyle name="Normální 3 3 3 4" xfId="1234" xr:uid="{00000000-0005-0000-0000-0000E8040000}"/>
    <cellStyle name="Normální 3 3 3 4 2" xfId="1235" xr:uid="{00000000-0005-0000-0000-0000E9040000}"/>
    <cellStyle name="Normální 3 3 3 5" xfId="1236" xr:uid="{00000000-0005-0000-0000-0000EA040000}"/>
    <cellStyle name="Normální 3 3 4" xfId="1237" xr:uid="{00000000-0005-0000-0000-0000EB040000}"/>
    <cellStyle name="Normální 3 3 4 2" xfId="1238" xr:uid="{00000000-0005-0000-0000-0000EC040000}"/>
    <cellStyle name="Normální 3 3 4 2 2" xfId="1239" xr:uid="{00000000-0005-0000-0000-0000ED040000}"/>
    <cellStyle name="Normální 3 3 4 2 2 2" xfId="1240" xr:uid="{00000000-0005-0000-0000-0000EE040000}"/>
    <cellStyle name="Normální 3 3 4 2 3" xfId="1241" xr:uid="{00000000-0005-0000-0000-0000EF040000}"/>
    <cellStyle name="Normální 3 3 4 3" xfId="1242" xr:uid="{00000000-0005-0000-0000-0000F0040000}"/>
    <cellStyle name="Normální 3 3 4 3 2" xfId="1243" xr:uid="{00000000-0005-0000-0000-0000F1040000}"/>
    <cellStyle name="Normální 3 3 4 4" xfId="1244" xr:uid="{00000000-0005-0000-0000-0000F2040000}"/>
    <cellStyle name="Normální 3 3 5" xfId="1245" xr:uid="{00000000-0005-0000-0000-0000F3040000}"/>
    <cellStyle name="Normální 3 3 5 2" xfId="1246" xr:uid="{00000000-0005-0000-0000-0000F4040000}"/>
    <cellStyle name="Normální 3 3 5 2 2" xfId="1247" xr:uid="{00000000-0005-0000-0000-0000F5040000}"/>
    <cellStyle name="Normální 3 3 5 3" xfId="1248" xr:uid="{00000000-0005-0000-0000-0000F6040000}"/>
    <cellStyle name="Normální 3 3 6" xfId="1249" xr:uid="{00000000-0005-0000-0000-0000F7040000}"/>
    <cellStyle name="Normální 3 3 6 2" xfId="1250" xr:uid="{00000000-0005-0000-0000-0000F8040000}"/>
    <cellStyle name="Normální 3 3 7" xfId="1251" xr:uid="{00000000-0005-0000-0000-0000F9040000}"/>
    <cellStyle name="normální 3 3 8" xfId="1252" xr:uid="{00000000-0005-0000-0000-0000FA040000}"/>
    <cellStyle name="normální 3 3 9" xfId="1253" xr:uid="{00000000-0005-0000-0000-0000FB040000}"/>
    <cellStyle name="Normální 3 30" xfId="1768" xr:uid="{00000000-0005-0000-0000-0000FC040000}"/>
    <cellStyle name="Normální 3 31" xfId="1745" xr:uid="{00000000-0005-0000-0000-0000FD040000}"/>
    <cellStyle name="Normální 3 32" xfId="1766" xr:uid="{00000000-0005-0000-0000-0000FE040000}"/>
    <cellStyle name="Normální 3 33" xfId="1746" xr:uid="{00000000-0005-0000-0000-0000FF040000}"/>
    <cellStyle name="Normální 3 34" xfId="1792" xr:uid="{00000000-0005-0000-0000-000000050000}"/>
    <cellStyle name="Normální 3 35" xfId="1747" xr:uid="{00000000-0005-0000-0000-000001050000}"/>
    <cellStyle name="normální 3 36" xfId="1793" xr:uid="{00000000-0005-0000-0000-000002050000}"/>
    <cellStyle name="normální 3 37" xfId="1799" xr:uid="{00000000-0005-0000-0000-000003050000}"/>
    <cellStyle name="normální 3 38" xfId="1796" xr:uid="{00000000-0005-0000-0000-000004050000}"/>
    <cellStyle name="normální 3 39" xfId="1798" xr:uid="{00000000-0005-0000-0000-000005050000}"/>
    <cellStyle name="Normální 3 4" xfId="1254" xr:uid="{00000000-0005-0000-0000-000006050000}"/>
    <cellStyle name="Normální 3 4 2" xfId="1255" xr:uid="{00000000-0005-0000-0000-000007050000}"/>
    <cellStyle name="Normální 3 4 2 2" xfId="1256" xr:uid="{00000000-0005-0000-0000-000008050000}"/>
    <cellStyle name="Normální 3 4 2 2 2" xfId="1257" xr:uid="{00000000-0005-0000-0000-000009050000}"/>
    <cellStyle name="Normální 3 4 2 2 2 2" xfId="1258" xr:uid="{00000000-0005-0000-0000-00000A050000}"/>
    <cellStyle name="Normální 3 4 2 2 2 2 2" xfId="1259" xr:uid="{00000000-0005-0000-0000-00000B050000}"/>
    <cellStyle name="Normální 3 4 2 2 2 3" xfId="1260" xr:uid="{00000000-0005-0000-0000-00000C050000}"/>
    <cellStyle name="Normální 3 4 2 2 3" xfId="1261" xr:uid="{00000000-0005-0000-0000-00000D050000}"/>
    <cellStyle name="Normální 3 4 2 2 3 2" xfId="1262" xr:uid="{00000000-0005-0000-0000-00000E050000}"/>
    <cellStyle name="Normální 3 4 2 2 4" xfId="1263" xr:uid="{00000000-0005-0000-0000-00000F050000}"/>
    <cellStyle name="Normální 3 4 2 3" xfId="1264" xr:uid="{00000000-0005-0000-0000-000010050000}"/>
    <cellStyle name="Normální 3 4 2 3 2" xfId="1265" xr:uid="{00000000-0005-0000-0000-000011050000}"/>
    <cellStyle name="Normální 3 4 2 3 2 2" xfId="1266" xr:uid="{00000000-0005-0000-0000-000012050000}"/>
    <cellStyle name="Normální 3 4 2 3 3" xfId="1267" xr:uid="{00000000-0005-0000-0000-000013050000}"/>
    <cellStyle name="Normální 3 4 2 4" xfId="1268" xr:uid="{00000000-0005-0000-0000-000014050000}"/>
    <cellStyle name="Normální 3 4 2 4 2" xfId="1269" xr:uid="{00000000-0005-0000-0000-000015050000}"/>
    <cellStyle name="Normální 3 4 2 5" xfId="1270" xr:uid="{00000000-0005-0000-0000-000016050000}"/>
    <cellStyle name="Normální 3 4 3" xfId="1271" xr:uid="{00000000-0005-0000-0000-000017050000}"/>
    <cellStyle name="Normální 3 4 3 2" xfId="1272" xr:uid="{00000000-0005-0000-0000-000018050000}"/>
    <cellStyle name="Normální 3 4 3 2 2" xfId="1273" xr:uid="{00000000-0005-0000-0000-000019050000}"/>
    <cellStyle name="Normální 3 4 3 2 2 2" xfId="1274" xr:uid="{00000000-0005-0000-0000-00001A050000}"/>
    <cellStyle name="Normální 3 4 3 2 3" xfId="1275" xr:uid="{00000000-0005-0000-0000-00001B050000}"/>
    <cellStyle name="Normální 3 4 3 3" xfId="1276" xr:uid="{00000000-0005-0000-0000-00001C050000}"/>
    <cellStyle name="Normální 3 4 3 3 2" xfId="1277" xr:uid="{00000000-0005-0000-0000-00001D050000}"/>
    <cellStyle name="Normální 3 4 3 4" xfId="1278" xr:uid="{00000000-0005-0000-0000-00001E050000}"/>
    <cellStyle name="Normální 3 4 4" xfId="1279" xr:uid="{00000000-0005-0000-0000-00001F050000}"/>
    <cellStyle name="Normální 3 4 4 2" xfId="1280" xr:uid="{00000000-0005-0000-0000-000020050000}"/>
    <cellStyle name="Normální 3 4 4 2 2" xfId="1281" xr:uid="{00000000-0005-0000-0000-000021050000}"/>
    <cellStyle name="Normální 3 4 4 3" xfId="1282" xr:uid="{00000000-0005-0000-0000-000022050000}"/>
    <cellStyle name="Normální 3 4 5" xfId="1283" xr:uid="{00000000-0005-0000-0000-000023050000}"/>
    <cellStyle name="Normální 3 4 5 2" xfId="1284" xr:uid="{00000000-0005-0000-0000-000024050000}"/>
    <cellStyle name="Normální 3 4 6" xfId="1285" xr:uid="{00000000-0005-0000-0000-000025050000}"/>
    <cellStyle name="normální 3 4 7" xfId="1286" xr:uid="{00000000-0005-0000-0000-000026050000}"/>
    <cellStyle name="normální 3 4 8" xfId="1287" xr:uid="{00000000-0005-0000-0000-000027050000}"/>
    <cellStyle name="normální 3 4 9" xfId="1288" xr:uid="{00000000-0005-0000-0000-000028050000}"/>
    <cellStyle name="normální 3 40" xfId="1797" xr:uid="{00000000-0005-0000-0000-000029050000}"/>
    <cellStyle name="Normální 3 5" xfId="1289" xr:uid="{00000000-0005-0000-0000-00002A050000}"/>
    <cellStyle name="Normální 3 5 2" xfId="1290" xr:uid="{00000000-0005-0000-0000-00002B050000}"/>
    <cellStyle name="Normální 3 5 2 2" xfId="1291" xr:uid="{00000000-0005-0000-0000-00002C050000}"/>
    <cellStyle name="Normální 3 5 2 2 2" xfId="1292" xr:uid="{00000000-0005-0000-0000-00002D050000}"/>
    <cellStyle name="Normální 3 5 2 2 2 2" xfId="1293" xr:uid="{00000000-0005-0000-0000-00002E050000}"/>
    <cellStyle name="Normální 3 5 2 2 3" xfId="1294" xr:uid="{00000000-0005-0000-0000-00002F050000}"/>
    <cellStyle name="Normální 3 5 2 3" xfId="1295" xr:uid="{00000000-0005-0000-0000-000030050000}"/>
    <cellStyle name="Normální 3 5 2 3 2" xfId="1296" xr:uid="{00000000-0005-0000-0000-000031050000}"/>
    <cellStyle name="Normální 3 5 2 4" xfId="1297" xr:uid="{00000000-0005-0000-0000-000032050000}"/>
    <cellStyle name="Normální 3 5 3" xfId="1298" xr:uid="{00000000-0005-0000-0000-000033050000}"/>
    <cellStyle name="Normální 3 5 3 2" xfId="1299" xr:uid="{00000000-0005-0000-0000-000034050000}"/>
    <cellStyle name="Normální 3 5 3 2 2" xfId="1300" xr:uid="{00000000-0005-0000-0000-000035050000}"/>
    <cellStyle name="Normální 3 5 3 3" xfId="1301" xr:uid="{00000000-0005-0000-0000-000036050000}"/>
    <cellStyle name="Normální 3 5 4" xfId="1302" xr:uid="{00000000-0005-0000-0000-000037050000}"/>
    <cellStyle name="Normální 3 5 4 2" xfId="1303" xr:uid="{00000000-0005-0000-0000-000038050000}"/>
    <cellStyle name="Normální 3 5 5" xfId="1304" xr:uid="{00000000-0005-0000-0000-000039050000}"/>
    <cellStyle name="Normální 3 6" xfId="1305" xr:uid="{00000000-0005-0000-0000-00003A050000}"/>
    <cellStyle name="Normální 3 6 2" xfId="1306" xr:uid="{00000000-0005-0000-0000-00003B050000}"/>
    <cellStyle name="Normální 3 6 2 2" xfId="1307" xr:uid="{00000000-0005-0000-0000-00003C050000}"/>
    <cellStyle name="Normální 3 6 2 2 2" xfId="1308" xr:uid="{00000000-0005-0000-0000-00003D050000}"/>
    <cellStyle name="Normální 3 6 2 3" xfId="1309" xr:uid="{00000000-0005-0000-0000-00003E050000}"/>
    <cellStyle name="Normální 3 6 3" xfId="1310" xr:uid="{00000000-0005-0000-0000-00003F050000}"/>
    <cellStyle name="Normální 3 6 3 2" xfId="1311" xr:uid="{00000000-0005-0000-0000-000040050000}"/>
    <cellStyle name="Normální 3 6 4" xfId="1312" xr:uid="{00000000-0005-0000-0000-000041050000}"/>
    <cellStyle name="Normální 3 7" xfId="1313" xr:uid="{00000000-0005-0000-0000-000042050000}"/>
    <cellStyle name="Normální 3 7 2" xfId="1314" xr:uid="{00000000-0005-0000-0000-000043050000}"/>
    <cellStyle name="Normální 3 7 2 2" xfId="1315" xr:uid="{00000000-0005-0000-0000-000044050000}"/>
    <cellStyle name="Normální 3 7 3" xfId="1316" xr:uid="{00000000-0005-0000-0000-000045050000}"/>
    <cellStyle name="Normální 3 8" xfId="1317" xr:uid="{00000000-0005-0000-0000-000046050000}"/>
    <cellStyle name="Normální 3 8 2" xfId="1318" xr:uid="{00000000-0005-0000-0000-000047050000}"/>
    <cellStyle name="Normální 3 9" xfId="1319" xr:uid="{00000000-0005-0000-0000-000048050000}"/>
    <cellStyle name="Normální 4" xfId="10" xr:uid="{00000000-0005-0000-0000-000049050000}"/>
    <cellStyle name="normální 4 10" xfId="1321" xr:uid="{00000000-0005-0000-0000-00004A050000}"/>
    <cellStyle name="Normální 4 2" xfId="1322" xr:uid="{00000000-0005-0000-0000-00004B050000}"/>
    <cellStyle name="Normální 4 2 2" xfId="1323" xr:uid="{00000000-0005-0000-0000-00004C050000}"/>
    <cellStyle name="Normální 4 2 2 2" xfId="1324" xr:uid="{00000000-0005-0000-0000-00004D050000}"/>
    <cellStyle name="Normální 4 2 2 2 2" xfId="1325" xr:uid="{00000000-0005-0000-0000-00004E050000}"/>
    <cellStyle name="Normální 4 2 2 2 2 2" xfId="1326" xr:uid="{00000000-0005-0000-0000-00004F050000}"/>
    <cellStyle name="Normální 4 2 2 2 2 2 2" xfId="1327" xr:uid="{00000000-0005-0000-0000-000050050000}"/>
    <cellStyle name="Normální 4 2 2 2 2 2 2 2" xfId="1328" xr:uid="{00000000-0005-0000-0000-000051050000}"/>
    <cellStyle name="Normální 4 2 2 2 2 2 2 2 2" xfId="1329" xr:uid="{00000000-0005-0000-0000-000052050000}"/>
    <cellStyle name="Normální 4 2 2 2 2 2 2 3" xfId="1330" xr:uid="{00000000-0005-0000-0000-000053050000}"/>
    <cellStyle name="Normální 4 2 2 2 2 2 3" xfId="1331" xr:uid="{00000000-0005-0000-0000-000054050000}"/>
    <cellStyle name="Normální 4 2 2 2 2 2 3 2" xfId="1332" xr:uid="{00000000-0005-0000-0000-000055050000}"/>
    <cellStyle name="Normální 4 2 2 2 2 2 4" xfId="1333" xr:uid="{00000000-0005-0000-0000-000056050000}"/>
    <cellStyle name="Normální 4 2 2 2 2 3" xfId="1334" xr:uid="{00000000-0005-0000-0000-000057050000}"/>
    <cellStyle name="Normální 4 2 2 2 2 3 2" xfId="1335" xr:uid="{00000000-0005-0000-0000-000058050000}"/>
    <cellStyle name="Normální 4 2 2 2 2 3 2 2" xfId="1336" xr:uid="{00000000-0005-0000-0000-000059050000}"/>
    <cellStyle name="Normální 4 2 2 2 2 3 3" xfId="1337" xr:uid="{00000000-0005-0000-0000-00005A050000}"/>
    <cellStyle name="Normální 4 2 2 2 2 4" xfId="1338" xr:uid="{00000000-0005-0000-0000-00005B050000}"/>
    <cellStyle name="Normální 4 2 2 2 2 4 2" xfId="1339" xr:uid="{00000000-0005-0000-0000-00005C050000}"/>
    <cellStyle name="Normální 4 2 2 2 2 5" xfId="1340" xr:uid="{00000000-0005-0000-0000-00005D050000}"/>
    <cellStyle name="Normální 4 2 2 2 3" xfId="1341" xr:uid="{00000000-0005-0000-0000-00005E050000}"/>
    <cellStyle name="Normální 4 2 2 2 3 2" xfId="1342" xr:uid="{00000000-0005-0000-0000-00005F050000}"/>
    <cellStyle name="Normální 4 2 2 2 3 2 2" xfId="1343" xr:uid="{00000000-0005-0000-0000-000060050000}"/>
    <cellStyle name="Normální 4 2 2 2 3 2 2 2" xfId="1344" xr:uid="{00000000-0005-0000-0000-000061050000}"/>
    <cellStyle name="Normální 4 2 2 2 3 2 3" xfId="1345" xr:uid="{00000000-0005-0000-0000-000062050000}"/>
    <cellStyle name="Normální 4 2 2 2 3 3" xfId="1346" xr:uid="{00000000-0005-0000-0000-000063050000}"/>
    <cellStyle name="Normální 4 2 2 2 3 3 2" xfId="1347" xr:uid="{00000000-0005-0000-0000-000064050000}"/>
    <cellStyle name="Normální 4 2 2 2 3 4" xfId="1348" xr:uid="{00000000-0005-0000-0000-000065050000}"/>
    <cellStyle name="Normální 4 2 2 2 4" xfId="1349" xr:uid="{00000000-0005-0000-0000-000066050000}"/>
    <cellStyle name="Normální 4 2 2 2 4 2" xfId="1350" xr:uid="{00000000-0005-0000-0000-000067050000}"/>
    <cellStyle name="Normální 4 2 2 2 4 2 2" xfId="1351" xr:uid="{00000000-0005-0000-0000-000068050000}"/>
    <cellStyle name="Normální 4 2 2 2 4 3" xfId="1352" xr:uid="{00000000-0005-0000-0000-000069050000}"/>
    <cellStyle name="Normální 4 2 2 2 5" xfId="1353" xr:uid="{00000000-0005-0000-0000-00006A050000}"/>
    <cellStyle name="Normální 4 2 2 2 5 2" xfId="1354" xr:uid="{00000000-0005-0000-0000-00006B050000}"/>
    <cellStyle name="Normální 4 2 2 2 6" xfId="1355" xr:uid="{00000000-0005-0000-0000-00006C050000}"/>
    <cellStyle name="Normální 4 2 2 3" xfId="1356" xr:uid="{00000000-0005-0000-0000-00006D050000}"/>
    <cellStyle name="Normální 4 2 2 3 2" xfId="1357" xr:uid="{00000000-0005-0000-0000-00006E050000}"/>
    <cellStyle name="Normální 4 2 2 3 2 2" xfId="1358" xr:uid="{00000000-0005-0000-0000-00006F050000}"/>
    <cellStyle name="Normální 4 2 2 3 2 2 2" xfId="1359" xr:uid="{00000000-0005-0000-0000-000070050000}"/>
    <cellStyle name="Normální 4 2 2 3 2 2 2 2" xfId="1360" xr:uid="{00000000-0005-0000-0000-000071050000}"/>
    <cellStyle name="Normální 4 2 2 3 2 2 3" xfId="1361" xr:uid="{00000000-0005-0000-0000-000072050000}"/>
    <cellStyle name="Normální 4 2 2 3 2 3" xfId="1362" xr:uid="{00000000-0005-0000-0000-000073050000}"/>
    <cellStyle name="Normální 4 2 2 3 2 3 2" xfId="1363" xr:uid="{00000000-0005-0000-0000-000074050000}"/>
    <cellStyle name="Normální 4 2 2 3 2 4" xfId="1364" xr:uid="{00000000-0005-0000-0000-000075050000}"/>
    <cellStyle name="Normální 4 2 2 3 3" xfId="1365" xr:uid="{00000000-0005-0000-0000-000076050000}"/>
    <cellStyle name="Normální 4 2 2 3 3 2" xfId="1366" xr:uid="{00000000-0005-0000-0000-000077050000}"/>
    <cellStyle name="Normální 4 2 2 3 3 2 2" xfId="1367" xr:uid="{00000000-0005-0000-0000-000078050000}"/>
    <cellStyle name="Normální 4 2 2 3 3 3" xfId="1368" xr:uid="{00000000-0005-0000-0000-000079050000}"/>
    <cellStyle name="Normální 4 2 2 3 4" xfId="1369" xr:uid="{00000000-0005-0000-0000-00007A050000}"/>
    <cellStyle name="Normální 4 2 2 3 4 2" xfId="1370" xr:uid="{00000000-0005-0000-0000-00007B050000}"/>
    <cellStyle name="Normální 4 2 2 3 5" xfId="1371" xr:uid="{00000000-0005-0000-0000-00007C050000}"/>
    <cellStyle name="Normální 4 2 2 4" xfId="1372" xr:uid="{00000000-0005-0000-0000-00007D050000}"/>
    <cellStyle name="Normální 4 2 2 4 2" xfId="1373" xr:uid="{00000000-0005-0000-0000-00007E050000}"/>
    <cellStyle name="Normální 4 2 2 4 2 2" xfId="1374" xr:uid="{00000000-0005-0000-0000-00007F050000}"/>
    <cellStyle name="Normální 4 2 2 4 2 2 2" xfId="1375" xr:uid="{00000000-0005-0000-0000-000080050000}"/>
    <cellStyle name="Normální 4 2 2 4 2 3" xfId="1376" xr:uid="{00000000-0005-0000-0000-000081050000}"/>
    <cellStyle name="Normální 4 2 2 4 3" xfId="1377" xr:uid="{00000000-0005-0000-0000-000082050000}"/>
    <cellStyle name="Normální 4 2 2 4 3 2" xfId="1378" xr:uid="{00000000-0005-0000-0000-000083050000}"/>
    <cellStyle name="Normální 4 2 2 4 4" xfId="1379" xr:uid="{00000000-0005-0000-0000-000084050000}"/>
    <cellStyle name="Normální 4 2 2 5" xfId="1380" xr:uid="{00000000-0005-0000-0000-000085050000}"/>
    <cellStyle name="Normální 4 2 2 5 2" xfId="1381" xr:uid="{00000000-0005-0000-0000-000086050000}"/>
    <cellStyle name="Normální 4 2 2 5 2 2" xfId="1382" xr:uid="{00000000-0005-0000-0000-000087050000}"/>
    <cellStyle name="Normální 4 2 2 5 3" xfId="1383" xr:uid="{00000000-0005-0000-0000-000088050000}"/>
    <cellStyle name="Normální 4 2 2 6" xfId="1384" xr:uid="{00000000-0005-0000-0000-000089050000}"/>
    <cellStyle name="Normální 4 2 2 6 2" xfId="1385" xr:uid="{00000000-0005-0000-0000-00008A050000}"/>
    <cellStyle name="Normální 4 2 2 7" xfId="1386" xr:uid="{00000000-0005-0000-0000-00008B050000}"/>
    <cellStyle name="Normální 4 2 3" xfId="1387" xr:uid="{00000000-0005-0000-0000-00008C050000}"/>
    <cellStyle name="Normální 4 2 3 2" xfId="1388" xr:uid="{00000000-0005-0000-0000-00008D050000}"/>
    <cellStyle name="Normální 4 2 3 2 2" xfId="1389" xr:uid="{00000000-0005-0000-0000-00008E050000}"/>
    <cellStyle name="Normální 4 2 3 2 2 2" xfId="1390" xr:uid="{00000000-0005-0000-0000-00008F050000}"/>
    <cellStyle name="Normální 4 2 3 2 2 2 2" xfId="1391" xr:uid="{00000000-0005-0000-0000-000090050000}"/>
    <cellStyle name="Normální 4 2 3 2 2 2 2 2" xfId="1392" xr:uid="{00000000-0005-0000-0000-000091050000}"/>
    <cellStyle name="Normální 4 2 3 2 2 2 3" xfId="1393" xr:uid="{00000000-0005-0000-0000-000092050000}"/>
    <cellStyle name="Normální 4 2 3 2 2 3" xfId="1394" xr:uid="{00000000-0005-0000-0000-000093050000}"/>
    <cellStyle name="Normální 4 2 3 2 2 3 2" xfId="1395" xr:uid="{00000000-0005-0000-0000-000094050000}"/>
    <cellStyle name="Normální 4 2 3 2 2 4" xfId="1396" xr:uid="{00000000-0005-0000-0000-000095050000}"/>
    <cellStyle name="Normální 4 2 3 2 3" xfId="1397" xr:uid="{00000000-0005-0000-0000-000096050000}"/>
    <cellStyle name="Normální 4 2 3 2 3 2" xfId="1398" xr:uid="{00000000-0005-0000-0000-000097050000}"/>
    <cellStyle name="Normální 4 2 3 2 3 2 2" xfId="1399" xr:uid="{00000000-0005-0000-0000-000098050000}"/>
    <cellStyle name="Normální 4 2 3 2 3 3" xfId="1400" xr:uid="{00000000-0005-0000-0000-000099050000}"/>
    <cellStyle name="Normální 4 2 3 2 4" xfId="1401" xr:uid="{00000000-0005-0000-0000-00009A050000}"/>
    <cellStyle name="Normální 4 2 3 2 4 2" xfId="1402" xr:uid="{00000000-0005-0000-0000-00009B050000}"/>
    <cellStyle name="Normální 4 2 3 2 5" xfId="1403" xr:uid="{00000000-0005-0000-0000-00009C050000}"/>
    <cellStyle name="Normální 4 2 3 3" xfId="1404" xr:uid="{00000000-0005-0000-0000-00009D050000}"/>
    <cellStyle name="Normální 4 2 3 3 2" xfId="1405" xr:uid="{00000000-0005-0000-0000-00009E050000}"/>
    <cellStyle name="Normální 4 2 3 3 2 2" xfId="1406" xr:uid="{00000000-0005-0000-0000-00009F050000}"/>
    <cellStyle name="Normální 4 2 3 3 2 2 2" xfId="1407" xr:uid="{00000000-0005-0000-0000-0000A0050000}"/>
    <cellStyle name="Normální 4 2 3 3 2 3" xfId="1408" xr:uid="{00000000-0005-0000-0000-0000A1050000}"/>
    <cellStyle name="Normální 4 2 3 3 3" xfId="1409" xr:uid="{00000000-0005-0000-0000-0000A2050000}"/>
    <cellStyle name="Normální 4 2 3 3 3 2" xfId="1410" xr:uid="{00000000-0005-0000-0000-0000A3050000}"/>
    <cellStyle name="Normální 4 2 3 3 4" xfId="1411" xr:uid="{00000000-0005-0000-0000-0000A4050000}"/>
    <cellStyle name="Normální 4 2 3 4" xfId="1412" xr:uid="{00000000-0005-0000-0000-0000A5050000}"/>
    <cellStyle name="Normální 4 2 3 4 2" xfId="1413" xr:uid="{00000000-0005-0000-0000-0000A6050000}"/>
    <cellStyle name="Normální 4 2 3 4 2 2" xfId="1414" xr:uid="{00000000-0005-0000-0000-0000A7050000}"/>
    <cellStyle name="Normální 4 2 3 4 3" xfId="1415" xr:uid="{00000000-0005-0000-0000-0000A8050000}"/>
    <cellStyle name="Normální 4 2 3 5" xfId="1416" xr:uid="{00000000-0005-0000-0000-0000A9050000}"/>
    <cellStyle name="Normální 4 2 3 5 2" xfId="1417" xr:uid="{00000000-0005-0000-0000-0000AA050000}"/>
    <cellStyle name="Normální 4 2 3 6" xfId="1418" xr:uid="{00000000-0005-0000-0000-0000AB050000}"/>
    <cellStyle name="Normální 4 2 4" xfId="1419" xr:uid="{00000000-0005-0000-0000-0000AC050000}"/>
    <cellStyle name="Normální 4 2 4 2" xfId="1420" xr:uid="{00000000-0005-0000-0000-0000AD050000}"/>
    <cellStyle name="Normální 4 2 4 2 2" xfId="1421" xr:uid="{00000000-0005-0000-0000-0000AE050000}"/>
    <cellStyle name="Normální 4 2 4 2 2 2" xfId="1422" xr:uid="{00000000-0005-0000-0000-0000AF050000}"/>
    <cellStyle name="Normální 4 2 4 2 2 2 2" xfId="1423" xr:uid="{00000000-0005-0000-0000-0000B0050000}"/>
    <cellStyle name="Normální 4 2 4 2 2 3" xfId="1424" xr:uid="{00000000-0005-0000-0000-0000B1050000}"/>
    <cellStyle name="Normální 4 2 4 2 3" xfId="1425" xr:uid="{00000000-0005-0000-0000-0000B2050000}"/>
    <cellStyle name="Normální 4 2 4 2 3 2" xfId="1426" xr:uid="{00000000-0005-0000-0000-0000B3050000}"/>
    <cellStyle name="Normální 4 2 4 2 4" xfId="1427" xr:uid="{00000000-0005-0000-0000-0000B4050000}"/>
    <cellStyle name="Normální 4 2 4 3" xfId="1428" xr:uid="{00000000-0005-0000-0000-0000B5050000}"/>
    <cellStyle name="Normální 4 2 4 3 2" xfId="1429" xr:uid="{00000000-0005-0000-0000-0000B6050000}"/>
    <cellStyle name="Normální 4 2 4 3 2 2" xfId="1430" xr:uid="{00000000-0005-0000-0000-0000B7050000}"/>
    <cellStyle name="Normální 4 2 4 3 3" xfId="1431" xr:uid="{00000000-0005-0000-0000-0000B8050000}"/>
    <cellStyle name="Normální 4 2 4 4" xfId="1432" xr:uid="{00000000-0005-0000-0000-0000B9050000}"/>
    <cellStyle name="Normální 4 2 4 4 2" xfId="1433" xr:uid="{00000000-0005-0000-0000-0000BA050000}"/>
    <cellStyle name="Normální 4 2 4 5" xfId="1434" xr:uid="{00000000-0005-0000-0000-0000BB050000}"/>
    <cellStyle name="Normální 4 2 5" xfId="1435" xr:uid="{00000000-0005-0000-0000-0000BC050000}"/>
    <cellStyle name="Normální 4 2 5 2" xfId="1436" xr:uid="{00000000-0005-0000-0000-0000BD050000}"/>
    <cellStyle name="Normální 4 2 5 2 2" xfId="1437" xr:uid="{00000000-0005-0000-0000-0000BE050000}"/>
    <cellStyle name="Normální 4 2 5 2 2 2" xfId="1438" xr:uid="{00000000-0005-0000-0000-0000BF050000}"/>
    <cellStyle name="Normální 4 2 5 2 3" xfId="1439" xr:uid="{00000000-0005-0000-0000-0000C0050000}"/>
    <cellStyle name="Normální 4 2 5 3" xfId="1440" xr:uid="{00000000-0005-0000-0000-0000C1050000}"/>
    <cellStyle name="Normální 4 2 5 3 2" xfId="1441" xr:uid="{00000000-0005-0000-0000-0000C2050000}"/>
    <cellStyle name="Normální 4 2 5 4" xfId="1442" xr:uid="{00000000-0005-0000-0000-0000C3050000}"/>
    <cellStyle name="Normální 4 2 6" xfId="1443" xr:uid="{00000000-0005-0000-0000-0000C4050000}"/>
    <cellStyle name="Normální 4 2 6 2" xfId="1444" xr:uid="{00000000-0005-0000-0000-0000C5050000}"/>
    <cellStyle name="Normální 4 2 6 2 2" xfId="1445" xr:uid="{00000000-0005-0000-0000-0000C6050000}"/>
    <cellStyle name="Normální 4 2 6 3" xfId="1446" xr:uid="{00000000-0005-0000-0000-0000C7050000}"/>
    <cellStyle name="Normální 4 2 7" xfId="1447" xr:uid="{00000000-0005-0000-0000-0000C8050000}"/>
    <cellStyle name="Normální 4 2 7 2" xfId="1448" xr:uid="{00000000-0005-0000-0000-0000C9050000}"/>
    <cellStyle name="Normální 4 2 8" xfId="1449" xr:uid="{00000000-0005-0000-0000-0000CA050000}"/>
    <cellStyle name="Normální 4 3" xfId="1450" xr:uid="{00000000-0005-0000-0000-0000CB050000}"/>
    <cellStyle name="Normální 4 3 2" xfId="1451" xr:uid="{00000000-0005-0000-0000-0000CC050000}"/>
    <cellStyle name="Normální 4 3 2 2" xfId="1452" xr:uid="{00000000-0005-0000-0000-0000CD050000}"/>
    <cellStyle name="Normální 4 3 2 2 2" xfId="1453" xr:uid="{00000000-0005-0000-0000-0000CE050000}"/>
    <cellStyle name="Normální 4 3 2 2 2 2" xfId="1454" xr:uid="{00000000-0005-0000-0000-0000CF050000}"/>
    <cellStyle name="Normální 4 3 2 2 2 2 2" xfId="1455" xr:uid="{00000000-0005-0000-0000-0000D0050000}"/>
    <cellStyle name="Normální 4 3 2 2 2 2 2 2" xfId="1456" xr:uid="{00000000-0005-0000-0000-0000D1050000}"/>
    <cellStyle name="Normální 4 3 2 2 2 2 3" xfId="1457" xr:uid="{00000000-0005-0000-0000-0000D2050000}"/>
    <cellStyle name="Normální 4 3 2 2 2 3" xfId="1458" xr:uid="{00000000-0005-0000-0000-0000D3050000}"/>
    <cellStyle name="Normální 4 3 2 2 2 3 2" xfId="1459" xr:uid="{00000000-0005-0000-0000-0000D4050000}"/>
    <cellStyle name="Normální 4 3 2 2 2 4" xfId="1460" xr:uid="{00000000-0005-0000-0000-0000D5050000}"/>
    <cellStyle name="Normální 4 3 2 2 3" xfId="1461" xr:uid="{00000000-0005-0000-0000-0000D6050000}"/>
    <cellStyle name="Normální 4 3 2 2 3 2" xfId="1462" xr:uid="{00000000-0005-0000-0000-0000D7050000}"/>
    <cellStyle name="Normální 4 3 2 2 3 2 2" xfId="1463" xr:uid="{00000000-0005-0000-0000-0000D8050000}"/>
    <cellStyle name="Normální 4 3 2 2 3 3" xfId="1464" xr:uid="{00000000-0005-0000-0000-0000D9050000}"/>
    <cellStyle name="Normální 4 3 2 2 4" xfId="1465" xr:uid="{00000000-0005-0000-0000-0000DA050000}"/>
    <cellStyle name="Normální 4 3 2 2 4 2" xfId="1466" xr:uid="{00000000-0005-0000-0000-0000DB050000}"/>
    <cellStyle name="Normální 4 3 2 2 5" xfId="1467" xr:uid="{00000000-0005-0000-0000-0000DC050000}"/>
    <cellStyle name="Normální 4 3 2 3" xfId="1468" xr:uid="{00000000-0005-0000-0000-0000DD050000}"/>
    <cellStyle name="Normální 4 3 2 3 2" xfId="1469" xr:uid="{00000000-0005-0000-0000-0000DE050000}"/>
    <cellStyle name="Normální 4 3 2 3 2 2" xfId="1470" xr:uid="{00000000-0005-0000-0000-0000DF050000}"/>
    <cellStyle name="Normální 4 3 2 3 2 2 2" xfId="1471" xr:uid="{00000000-0005-0000-0000-0000E0050000}"/>
    <cellStyle name="Normální 4 3 2 3 2 3" xfId="1472" xr:uid="{00000000-0005-0000-0000-0000E1050000}"/>
    <cellStyle name="Normální 4 3 2 3 3" xfId="1473" xr:uid="{00000000-0005-0000-0000-0000E2050000}"/>
    <cellStyle name="Normální 4 3 2 3 3 2" xfId="1474" xr:uid="{00000000-0005-0000-0000-0000E3050000}"/>
    <cellStyle name="Normální 4 3 2 3 4" xfId="1475" xr:uid="{00000000-0005-0000-0000-0000E4050000}"/>
    <cellStyle name="Normální 4 3 2 4" xfId="1476" xr:uid="{00000000-0005-0000-0000-0000E5050000}"/>
    <cellStyle name="Normální 4 3 2 4 2" xfId="1477" xr:uid="{00000000-0005-0000-0000-0000E6050000}"/>
    <cellStyle name="Normální 4 3 2 4 2 2" xfId="1478" xr:uid="{00000000-0005-0000-0000-0000E7050000}"/>
    <cellStyle name="Normální 4 3 2 4 3" xfId="1479" xr:uid="{00000000-0005-0000-0000-0000E8050000}"/>
    <cellStyle name="Normální 4 3 2 5" xfId="1480" xr:uid="{00000000-0005-0000-0000-0000E9050000}"/>
    <cellStyle name="Normální 4 3 2 5 2" xfId="1481" xr:uid="{00000000-0005-0000-0000-0000EA050000}"/>
    <cellStyle name="Normální 4 3 2 6" xfId="1482" xr:uid="{00000000-0005-0000-0000-0000EB050000}"/>
    <cellStyle name="Normální 4 3 3" xfId="1483" xr:uid="{00000000-0005-0000-0000-0000EC050000}"/>
    <cellStyle name="Normální 4 3 3 2" xfId="1484" xr:uid="{00000000-0005-0000-0000-0000ED050000}"/>
    <cellStyle name="Normální 4 3 3 2 2" xfId="1485" xr:uid="{00000000-0005-0000-0000-0000EE050000}"/>
    <cellStyle name="Normální 4 3 3 2 2 2" xfId="1486" xr:uid="{00000000-0005-0000-0000-0000EF050000}"/>
    <cellStyle name="Normální 4 3 3 2 2 2 2" xfId="1487" xr:uid="{00000000-0005-0000-0000-0000F0050000}"/>
    <cellStyle name="Normální 4 3 3 2 2 3" xfId="1488" xr:uid="{00000000-0005-0000-0000-0000F1050000}"/>
    <cellStyle name="Normální 4 3 3 2 3" xfId="1489" xr:uid="{00000000-0005-0000-0000-0000F2050000}"/>
    <cellStyle name="Normální 4 3 3 2 3 2" xfId="1490" xr:uid="{00000000-0005-0000-0000-0000F3050000}"/>
    <cellStyle name="Normální 4 3 3 2 4" xfId="1491" xr:uid="{00000000-0005-0000-0000-0000F4050000}"/>
    <cellStyle name="Normální 4 3 3 3" xfId="1492" xr:uid="{00000000-0005-0000-0000-0000F5050000}"/>
    <cellStyle name="Normální 4 3 3 3 2" xfId="1493" xr:uid="{00000000-0005-0000-0000-0000F6050000}"/>
    <cellStyle name="Normální 4 3 3 3 2 2" xfId="1494" xr:uid="{00000000-0005-0000-0000-0000F7050000}"/>
    <cellStyle name="Normální 4 3 3 3 3" xfId="1495" xr:uid="{00000000-0005-0000-0000-0000F8050000}"/>
    <cellStyle name="Normální 4 3 3 4" xfId="1496" xr:uid="{00000000-0005-0000-0000-0000F9050000}"/>
    <cellStyle name="Normální 4 3 3 4 2" xfId="1497" xr:uid="{00000000-0005-0000-0000-0000FA050000}"/>
    <cellStyle name="Normální 4 3 3 5" xfId="1498" xr:uid="{00000000-0005-0000-0000-0000FB050000}"/>
    <cellStyle name="Normální 4 3 4" xfId="1499" xr:uid="{00000000-0005-0000-0000-0000FC050000}"/>
    <cellStyle name="Normální 4 3 4 2" xfId="1500" xr:uid="{00000000-0005-0000-0000-0000FD050000}"/>
    <cellStyle name="Normální 4 3 4 2 2" xfId="1501" xr:uid="{00000000-0005-0000-0000-0000FE050000}"/>
    <cellStyle name="Normální 4 3 4 2 2 2" xfId="1502" xr:uid="{00000000-0005-0000-0000-0000FF050000}"/>
    <cellStyle name="Normální 4 3 4 2 3" xfId="1503" xr:uid="{00000000-0005-0000-0000-000000060000}"/>
    <cellStyle name="Normální 4 3 4 3" xfId="1504" xr:uid="{00000000-0005-0000-0000-000001060000}"/>
    <cellStyle name="Normální 4 3 4 3 2" xfId="1505" xr:uid="{00000000-0005-0000-0000-000002060000}"/>
    <cellStyle name="Normální 4 3 4 4" xfId="1506" xr:uid="{00000000-0005-0000-0000-000003060000}"/>
    <cellStyle name="Normální 4 3 5" xfId="1507" xr:uid="{00000000-0005-0000-0000-000004060000}"/>
    <cellStyle name="Normální 4 3 5 2" xfId="1508" xr:uid="{00000000-0005-0000-0000-000005060000}"/>
    <cellStyle name="Normální 4 3 5 2 2" xfId="1509" xr:uid="{00000000-0005-0000-0000-000006060000}"/>
    <cellStyle name="Normální 4 3 5 3" xfId="1510" xr:uid="{00000000-0005-0000-0000-000007060000}"/>
    <cellStyle name="Normální 4 3 6" xfId="1511" xr:uid="{00000000-0005-0000-0000-000008060000}"/>
    <cellStyle name="Normální 4 3 6 2" xfId="1512" xr:uid="{00000000-0005-0000-0000-000009060000}"/>
    <cellStyle name="Normální 4 3 7" xfId="1513" xr:uid="{00000000-0005-0000-0000-00000A060000}"/>
    <cellStyle name="Normální 4 4" xfId="1514" xr:uid="{00000000-0005-0000-0000-00000B060000}"/>
    <cellStyle name="Normální 4 4 2" xfId="1515" xr:uid="{00000000-0005-0000-0000-00000C060000}"/>
    <cellStyle name="Normální 4 4 2 2" xfId="1516" xr:uid="{00000000-0005-0000-0000-00000D060000}"/>
    <cellStyle name="Normální 4 4 2 2 2" xfId="1517" xr:uid="{00000000-0005-0000-0000-00000E060000}"/>
    <cellStyle name="Normální 4 4 2 2 2 2" xfId="1518" xr:uid="{00000000-0005-0000-0000-00000F060000}"/>
    <cellStyle name="Normální 4 4 2 2 2 2 2" xfId="1519" xr:uid="{00000000-0005-0000-0000-000010060000}"/>
    <cellStyle name="Normální 4 4 2 2 2 3" xfId="1520" xr:uid="{00000000-0005-0000-0000-000011060000}"/>
    <cellStyle name="Normální 4 4 2 2 3" xfId="1521" xr:uid="{00000000-0005-0000-0000-000012060000}"/>
    <cellStyle name="Normální 4 4 2 2 3 2" xfId="1522" xr:uid="{00000000-0005-0000-0000-000013060000}"/>
    <cellStyle name="Normální 4 4 2 2 4" xfId="1523" xr:uid="{00000000-0005-0000-0000-000014060000}"/>
    <cellStyle name="Normální 4 4 2 3" xfId="1524" xr:uid="{00000000-0005-0000-0000-000015060000}"/>
    <cellStyle name="Normální 4 4 2 3 2" xfId="1525" xr:uid="{00000000-0005-0000-0000-000016060000}"/>
    <cellStyle name="Normální 4 4 2 3 2 2" xfId="1526" xr:uid="{00000000-0005-0000-0000-000017060000}"/>
    <cellStyle name="Normální 4 4 2 3 3" xfId="1527" xr:uid="{00000000-0005-0000-0000-000018060000}"/>
    <cellStyle name="Normální 4 4 2 4" xfId="1528" xr:uid="{00000000-0005-0000-0000-000019060000}"/>
    <cellStyle name="Normální 4 4 2 4 2" xfId="1529" xr:uid="{00000000-0005-0000-0000-00001A060000}"/>
    <cellStyle name="Normální 4 4 2 5" xfId="1530" xr:uid="{00000000-0005-0000-0000-00001B060000}"/>
    <cellStyle name="Normální 4 4 3" xfId="1531" xr:uid="{00000000-0005-0000-0000-00001C060000}"/>
    <cellStyle name="Normální 4 4 3 2" xfId="1532" xr:uid="{00000000-0005-0000-0000-00001D060000}"/>
    <cellStyle name="Normální 4 4 3 2 2" xfId="1533" xr:uid="{00000000-0005-0000-0000-00001E060000}"/>
    <cellStyle name="Normální 4 4 3 2 2 2" xfId="1534" xr:uid="{00000000-0005-0000-0000-00001F060000}"/>
    <cellStyle name="Normální 4 4 3 2 3" xfId="1535" xr:uid="{00000000-0005-0000-0000-000020060000}"/>
    <cellStyle name="Normální 4 4 3 3" xfId="1536" xr:uid="{00000000-0005-0000-0000-000021060000}"/>
    <cellStyle name="Normální 4 4 3 3 2" xfId="1537" xr:uid="{00000000-0005-0000-0000-000022060000}"/>
    <cellStyle name="Normální 4 4 3 4" xfId="1538" xr:uid="{00000000-0005-0000-0000-000023060000}"/>
    <cellStyle name="Normální 4 4 4" xfId="1539" xr:uid="{00000000-0005-0000-0000-000024060000}"/>
    <cellStyle name="Normální 4 4 4 2" xfId="1540" xr:uid="{00000000-0005-0000-0000-000025060000}"/>
    <cellStyle name="Normální 4 4 4 2 2" xfId="1541" xr:uid="{00000000-0005-0000-0000-000026060000}"/>
    <cellStyle name="Normální 4 4 4 3" xfId="1542" xr:uid="{00000000-0005-0000-0000-000027060000}"/>
    <cellStyle name="Normální 4 4 5" xfId="1543" xr:uid="{00000000-0005-0000-0000-000028060000}"/>
    <cellStyle name="Normální 4 4 5 2" xfId="1544" xr:uid="{00000000-0005-0000-0000-000029060000}"/>
    <cellStyle name="Normální 4 4 6" xfId="1545" xr:uid="{00000000-0005-0000-0000-00002A060000}"/>
    <cellStyle name="Normální 4 5" xfId="1546" xr:uid="{00000000-0005-0000-0000-00002B060000}"/>
    <cellStyle name="Normální 4 5 2" xfId="1547" xr:uid="{00000000-0005-0000-0000-00002C060000}"/>
    <cellStyle name="Normální 4 5 2 2" xfId="1548" xr:uid="{00000000-0005-0000-0000-00002D060000}"/>
    <cellStyle name="Normální 4 5 2 2 2" xfId="1549" xr:uid="{00000000-0005-0000-0000-00002E060000}"/>
    <cellStyle name="Normální 4 5 2 2 2 2" xfId="1550" xr:uid="{00000000-0005-0000-0000-00002F060000}"/>
    <cellStyle name="Normální 4 5 2 2 3" xfId="1551" xr:uid="{00000000-0005-0000-0000-000030060000}"/>
    <cellStyle name="Normální 4 5 2 3" xfId="1552" xr:uid="{00000000-0005-0000-0000-000031060000}"/>
    <cellStyle name="Normální 4 5 2 3 2" xfId="1553" xr:uid="{00000000-0005-0000-0000-000032060000}"/>
    <cellStyle name="Normální 4 5 2 4" xfId="1554" xr:uid="{00000000-0005-0000-0000-000033060000}"/>
    <cellStyle name="Normální 4 5 3" xfId="1555" xr:uid="{00000000-0005-0000-0000-000034060000}"/>
    <cellStyle name="Normální 4 5 3 2" xfId="1556" xr:uid="{00000000-0005-0000-0000-000035060000}"/>
    <cellStyle name="Normální 4 5 3 2 2" xfId="1557" xr:uid="{00000000-0005-0000-0000-000036060000}"/>
    <cellStyle name="Normální 4 5 3 3" xfId="1558" xr:uid="{00000000-0005-0000-0000-000037060000}"/>
    <cellStyle name="Normální 4 5 4" xfId="1559" xr:uid="{00000000-0005-0000-0000-000038060000}"/>
    <cellStyle name="Normální 4 5 4 2" xfId="1560" xr:uid="{00000000-0005-0000-0000-000039060000}"/>
    <cellStyle name="Normální 4 5 5" xfId="1561" xr:uid="{00000000-0005-0000-0000-00003A060000}"/>
    <cellStyle name="Normální 4 6" xfId="1562" xr:uid="{00000000-0005-0000-0000-00003B060000}"/>
    <cellStyle name="Normální 4 6 2" xfId="1563" xr:uid="{00000000-0005-0000-0000-00003C060000}"/>
    <cellStyle name="Normální 4 6 2 2" xfId="1564" xr:uid="{00000000-0005-0000-0000-00003D060000}"/>
    <cellStyle name="Normální 4 6 2 2 2" xfId="1565" xr:uid="{00000000-0005-0000-0000-00003E060000}"/>
    <cellStyle name="Normální 4 6 2 3" xfId="1566" xr:uid="{00000000-0005-0000-0000-00003F060000}"/>
    <cellStyle name="Normální 4 6 3" xfId="1567" xr:uid="{00000000-0005-0000-0000-000040060000}"/>
    <cellStyle name="Normální 4 6 3 2" xfId="1568" xr:uid="{00000000-0005-0000-0000-000041060000}"/>
    <cellStyle name="Normální 4 6 4" xfId="1569" xr:uid="{00000000-0005-0000-0000-000042060000}"/>
    <cellStyle name="Normální 4 7" xfId="1570" xr:uid="{00000000-0005-0000-0000-000043060000}"/>
    <cellStyle name="Normální 4 7 2" xfId="1571" xr:uid="{00000000-0005-0000-0000-000044060000}"/>
    <cellStyle name="Normální 4 7 2 2" xfId="1572" xr:uid="{00000000-0005-0000-0000-000045060000}"/>
    <cellStyle name="Normální 4 7 3" xfId="1573" xr:uid="{00000000-0005-0000-0000-000046060000}"/>
    <cellStyle name="Normální 4 8" xfId="1574" xr:uid="{00000000-0005-0000-0000-000047060000}"/>
    <cellStyle name="Normální 4 8 2" xfId="1575" xr:uid="{00000000-0005-0000-0000-000048060000}"/>
    <cellStyle name="Normální 4 9" xfId="1576" xr:uid="{00000000-0005-0000-0000-000049060000}"/>
    <cellStyle name="Normální 5" xfId="11" xr:uid="{00000000-0005-0000-0000-00004A060000}"/>
    <cellStyle name="normální 5 10" xfId="1789" xr:uid="{00000000-0005-0000-0000-00004B060000}"/>
    <cellStyle name="Normální 5 2" xfId="1578" xr:uid="{00000000-0005-0000-0000-00004C060000}"/>
    <cellStyle name="normální 5 3" xfId="1577" xr:uid="{00000000-0005-0000-0000-00004D060000}"/>
    <cellStyle name="normální 5 4" xfId="1788" xr:uid="{00000000-0005-0000-0000-00004E060000}"/>
    <cellStyle name="normální 5 5" xfId="1741" xr:uid="{00000000-0005-0000-0000-00004F060000}"/>
    <cellStyle name="normální 5 6" xfId="1790" xr:uid="{00000000-0005-0000-0000-000050060000}"/>
    <cellStyle name="normální 5 7" xfId="1740" xr:uid="{00000000-0005-0000-0000-000051060000}"/>
    <cellStyle name="normální 5 8" xfId="1791" xr:uid="{00000000-0005-0000-0000-000052060000}"/>
    <cellStyle name="normální 5 9" xfId="1739" xr:uid="{00000000-0005-0000-0000-000053060000}"/>
    <cellStyle name="Normální 6" xfId="7" xr:uid="{00000000-0005-0000-0000-000054060000}"/>
    <cellStyle name="Normální 6 2" xfId="1580" xr:uid="{00000000-0005-0000-0000-000055060000}"/>
    <cellStyle name="Normální 6 3" xfId="1579" xr:uid="{00000000-0005-0000-0000-000056060000}"/>
    <cellStyle name="Normální 6 4" xfId="1794" xr:uid="{00000000-0005-0000-0000-000057060000}"/>
    <cellStyle name="Normální 7" xfId="12" xr:uid="{00000000-0005-0000-0000-000058060000}"/>
    <cellStyle name="Normální 7 2" xfId="1582" xr:uid="{00000000-0005-0000-0000-000059060000}"/>
    <cellStyle name="Normální 7 3" xfId="1581" xr:uid="{00000000-0005-0000-0000-00005A060000}"/>
    <cellStyle name="Normální 7 4" xfId="1795" xr:uid="{00000000-0005-0000-0000-00005B060000}"/>
    <cellStyle name="Normální 8" xfId="13" xr:uid="{00000000-0005-0000-0000-00005C060000}"/>
    <cellStyle name="Normální 8 2" xfId="1584" xr:uid="{00000000-0005-0000-0000-00005D060000}"/>
    <cellStyle name="Normální 8 3" xfId="1583" xr:uid="{00000000-0005-0000-0000-00005E060000}"/>
    <cellStyle name="Normální 9" xfId="54" xr:uid="{00000000-0005-0000-0000-00005F060000}"/>
    <cellStyle name="Normální 9 2" xfId="1586" xr:uid="{00000000-0005-0000-0000-000060060000}"/>
    <cellStyle name="Normální 9 3" xfId="1585" xr:uid="{00000000-0005-0000-0000-000061060000}"/>
    <cellStyle name="normální_N_02024A" xfId="2" xr:uid="{00000000-0005-0000-0000-000062060000}"/>
    <cellStyle name="normální_N_sitova_vzor_II" xfId="1" xr:uid="{00000000-0005-0000-0000-000063060000}"/>
    <cellStyle name="normální_N020198A" xfId="5" xr:uid="{00000000-0005-0000-0000-000064060000}"/>
    <cellStyle name="normální_Np_030038" xfId="6" xr:uid="{00000000-0005-0000-0000-000065060000}"/>
    <cellStyle name="normální_SK I" xfId="3" xr:uid="{00000000-0005-0000-0000-000066060000}"/>
    <cellStyle name="Normalny_CCTV 7_06_04" xfId="1587" xr:uid="{00000000-0005-0000-0000-000067060000}"/>
    <cellStyle name="Note" xfId="1588" xr:uid="{00000000-0005-0000-0000-000068060000}"/>
    <cellStyle name="Notiz" xfId="1589" xr:uid="{00000000-0005-0000-0000-000069060000}"/>
    <cellStyle name="novinka" xfId="44" xr:uid="{00000000-0005-0000-0000-00006A060000}"/>
    <cellStyle name="Ohne F" xfId="1590" xr:uid="{00000000-0005-0000-0000-00006B060000}"/>
    <cellStyle name="Output" xfId="1591" xr:uid="{00000000-0005-0000-0000-00006C060000}"/>
    <cellStyle name="Percent [2]" xfId="45" xr:uid="{00000000-0005-0000-0000-00006D060000}"/>
    <cellStyle name="Percent 2" xfId="1592" xr:uid="{00000000-0005-0000-0000-00006E060000}"/>
    <cellStyle name="Percent 2 2" xfId="1593" xr:uid="{00000000-0005-0000-0000-00006F060000}"/>
    <cellStyle name="Podtytul" xfId="1594" xr:uid="{00000000-0005-0000-0000-000070060000}"/>
    <cellStyle name="polozka" xfId="46" xr:uid="{00000000-0005-0000-0000-000071060000}"/>
    <cellStyle name="Popis" xfId="47" xr:uid="{00000000-0005-0000-0000-000072060000}"/>
    <cellStyle name="popis 2" xfId="1595" xr:uid="{00000000-0005-0000-0000-000073060000}"/>
    <cellStyle name="Použitý hypertextový odkaz 10" xfId="1596" xr:uid="{00000000-0005-0000-0000-000074060000}"/>
    <cellStyle name="Použitý hypertextový odkaz 11" xfId="1597" xr:uid="{00000000-0005-0000-0000-000075060000}"/>
    <cellStyle name="Použitý hypertextový odkaz 12" xfId="1598" xr:uid="{00000000-0005-0000-0000-000076060000}"/>
    <cellStyle name="Použitý hypertextový odkaz 13" xfId="1599" xr:uid="{00000000-0005-0000-0000-000077060000}"/>
    <cellStyle name="Použitý hypertextový odkaz 14" xfId="1600" xr:uid="{00000000-0005-0000-0000-000078060000}"/>
    <cellStyle name="Použitý hypertextový odkaz 15" xfId="1601" xr:uid="{00000000-0005-0000-0000-000079060000}"/>
    <cellStyle name="Použitý hypertextový odkaz 16" xfId="1602" xr:uid="{00000000-0005-0000-0000-00007A060000}"/>
    <cellStyle name="Použitý hypertextový odkaz 2" xfId="1603" xr:uid="{00000000-0005-0000-0000-00007B060000}"/>
    <cellStyle name="Použitý hypertextový odkaz 3" xfId="1604" xr:uid="{00000000-0005-0000-0000-00007C060000}"/>
    <cellStyle name="Použitý hypertextový odkaz 4" xfId="1605" xr:uid="{00000000-0005-0000-0000-00007D060000}"/>
    <cellStyle name="Použitý hypertextový odkaz 5" xfId="1606" xr:uid="{00000000-0005-0000-0000-00007E060000}"/>
    <cellStyle name="Použitý hypertextový odkaz 6" xfId="1607" xr:uid="{00000000-0005-0000-0000-00007F060000}"/>
    <cellStyle name="Použitý hypertextový odkaz 7" xfId="1608" xr:uid="{00000000-0005-0000-0000-000080060000}"/>
    <cellStyle name="Použitý hypertextový odkaz 8" xfId="1609" xr:uid="{00000000-0005-0000-0000-000081060000}"/>
    <cellStyle name="Použitý hypertextový odkaz 9" xfId="1610" xr:uid="{00000000-0005-0000-0000-000082060000}"/>
    <cellStyle name="Poznámka 2" xfId="1611" xr:uid="{00000000-0005-0000-0000-000083060000}"/>
    <cellStyle name="Prepojená bunka" xfId="1612" xr:uid="{00000000-0005-0000-0000-000084060000}"/>
    <cellStyle name="procent 2" xfId="1614" xr:uid="{00000000-0005-0000-0000-000085060000}"/>
    <cellStyle name="Procenta 2" xfId="1615" xr:uid="{00000000-0005-0000-0000-000086060000}"/>
    <cellStyle name="Procenta 2 2" xfId="1616" xr:uid="{00000000-0005-0000-0000-000087060000}"/>
    <cellStyle name="Procenta 2 3" xfId="1617" xr:uid="{00000000-0005-0000-0000-000088060000}"/>
    <cellStyle name="Procenta 3" xfId="1618" xr:uid="{00000000-0005-0000-0000-000089060000}"/>
    <cellStyle name="Procenta 4" xfId="1619" xr:uid="{00000000-0005-0000-0000-00008A060000}"/>
    <cellStyle name="Procenta 5" xfId="1613" xr:uid="{00000000-0005-0000-0000-00008B060000}"/>
    <cellStyle name="Propojená bu?ka" xfId="1620" xr:uid="{00000000-0005-0000-0000-00008C060000}"/>
    <cellStyle name="Propojená buňka 2" xfId="1621" xr:uid="{00000000-0005-0000-0000-00008D060000}"/>
    <cellStyle name="R_price" xfId="48" xr:uid="{00000000-0005-0000-0000-00008E060000}"/>
    <cellStyle name="R_type" xfId="49" xr:uid="{00000000-0005-0000-0000-00008F060000}"/>
    <cellStyle name="SAPBEXaggData" xfId="1622" xr:uid="{00000000-0005-0000-0000-000090060000}"/>
    <cellStyle name="SAPBEXaggDataEmph" xfId="1623" xr:uid="{00000000-0005-0000-0000-000091060000}"/>
    <cellStyle name="SAPBEXaggItem" xfId="1624" xr:uid="{00000000-0005-0000-0000-000092060000}"/>
    <cellStyle name="SAPBEXaggItemX" xfId="1625" xr:uid="{00000000-0005-0000-0000-000093060000}"/>
    <cellStyle name="SAPBEXexcBad7" xfId="1626" xr:uid="{00000000-0005-0000-0000-000094060000}"/>
    <cellStyle name="SAPBEXexcBad8" xfId="1627" xr:uid="{00000000-0005-0000-0000-000095060000}"/>
    <cellStyle name="SAPBEXexcBad9" xfId="1628" xr:uid="{00000000-0005-0000-0000-000096060000}"/>
    <cellStyle name="SAPBEXexcCritical4" xfId="1629" xr:uid="{00000000-0005-0000-0000-000097060000}"/>
    <cellStyle name="SAPBEXexcCritical5" xfId="1630" xr:uid="{00000000-0005-0000-0000-000098060000}"/>
    <cellStyle name="SAPBEXexcCritical6" xfId="1631" xr:uid="{00000000-0005-0000-0000-000099060000}"/>
    <cellStyle name="SAPBEXexcGood1" xfId="1632" xr:uid="{00000000-0005-0000-0000-00009A060000}"/>
    <cellStyle name="SAPBEXexcGood2" xfId="1633" xr:uid="{00000000-0005-0000-0000-00009B060000}"/>
    <cellStyle name="SAPBEXexcGood3" xfId="1634" xr:uid="{00000000-0005-0000-0000-00009C060000}"/>
    <cellStyle name="SAPBEXfilterDrill" xfId="1635" xr:uid="{00000000-0005-0000-0000-00009D060000}"/>
    <cellStyle name="SAPBEXfilterItem" xfId="1636" xr:uid="{00000000-0005-0000-0000-00009E060000}"/>
    <cellStyle name="SAPBEXfilterText" xfId="1637" xr:uid="{00000000-0005-0000-0000-00009F060000}"/>
    <cellStyle name="SAPBEXformats" xfId="1638" xr:uid="{00000000-0005-0000-0000-0000A0060000}"/>
    <cellStyle name="SAPBEXheaderItem" xfId="1639" xr:uid="{00000000-0005-0000-0000-0000A1060000}"/>
    <cellStyle name="SAPBEXheaderItem 2" xfId="1640" xr:uid="{00000000-0005-0000-0000-0000A2060000}"/>
    <cellStyle name="SAPBEXheaderText" xfId="1641" xr:uid="{00000000-0005-0000-0000-0000A3060000}"/>
    <cellStyle name="SAPBEXheaderText 2" xfId="1642" xr:uid="{00000000-0005-0000-0000-0000A4060000}"/>
    <cellStyle name="SAPBEXHLevel0" xfId="1643" xr:uid="{00000000-0005-0000-0000-0000A5060000}"/>
    <cellStyle name="SAPBEXHLevel0 2" xfId="1644" xr:uid="{00000000-0005-0000-0000-0000A6060000}"/>
    <cellStyle name="SAPBEXHLevel0X" xfId="1645" xr:uid="{00000000-0005-0000-0000-0000A7060000}"/>
    <cellStyle name="SAPBEXHLevel0X 2" xfId="1646" xr:uid="{00000000-0005-0000-0000-0000A8060000}"/>
    <cellStyle name="SAPBEXHLevel1" xfId="1647" xr:uid="{00000000-0005-0000-0000-0000A9060000}"/>
    <cellStyle name="SAPBEXHLevel1 2" xfId="1648" xr:uid="{00000000-0005-0000-0000-0000AA060000}"/>
    <cellStyle name="SAPBEXHLevel1X" xfId="1649" xr:uid="{00000000-0005-0000-0000-0000AB060000}"/>
    <cellStyle name="SAPBEXHLevel1X 2" xfId="1650" xr:uid="{00000000-0005-0000-0000-0000AC060000}"/>
    <cellStyle name="SAPBEXHLevel2" xfId="1651" xr:uid="{00000000-0005-0000-0000-0000AD060000}"/>
    <cellStyle name="SAPBEXHLevel2X" xfId="1652" xr:uid="{00000000-0005-0000-0000-0000AE060000}"/>
    <cellStyle name="SAPBEXHLevel2X 2" xfId="1653" xr:uid="{00000000-0005-0000-0000-0000AF060000}"/>
    <cellStyle name="SAPBEXHLevel3" xfId="1654" xr:uid="{00000000-0005-0000-0000-0000B0060000}"/>
    <cellStyle name="SAPBEXHLevel3 2" xfId="1655" xr:uid="{00000000-0005-0000-0000-0000B1060000}"/>
    <cellStyle name="SAPBEXHLevel3X" xfId="1656" xr:uid="{00000000-0005-0000-0000-0000B2060000}"/>
    <cellStyle name="SAPBEXHLevel3X 2" xfId="1657" xr:uid="{00000000-0005-0000-0000-0000B3060000}"/>
    <cellStyle name="SAPBEXchaText" xfId="1658" xr:uid="{00000000-0005-0000-0000-0000B4060000}"/>
    <cellStyle name="SAPBEXresData" xfId="1659" xr:uid="{00000000-0005-0000-0000-0000B5060000}"/>
    <cellStyle name="SAPBEXresDataEmph" xfId="1660" xr:uid="{00000000-0005-0000-0000-0000B6060000}"/>
    <cellStyle name="SAPBEXresItem" xfId="1661" xr:uid="{00000000-0005-0000-0000-0000B7060000}"/>
    <cellStyle name="SAPBEXresItemX" xfId="1662" xr:uid="{00000000-0005-0000-0000-0000B8060000}"/>
    <cellStyle name="SAPBEXstdData" xfId="1663" xr:uid="{00000000-0005-0000-0000-0000B9060000}"/>
    <cellStyle name="SAPBEXstdDataEmph" xfId="1664" xr:uid="{00000000-0005-0000-0000-0000BA060000}"/>
    <cellStyle name="SAPBEXstdItem" xfId="1665" xr:uid="{00000000-0005-0000-0000-0000BB060000}"/>
    <cellStyle name="SAPBEXstdItemX" xfId="1666" xr:uid="{00000000-0005-0000-0000-0000BC060000}"/>
    <cellStyle name="SAPBEXtitle" xfId="1667" xr:uid="{00000000-0005-0000-0000-0000BD060000}"/>
    <cellStyle name="SAPBEXundefined" xfId="1668" xr:uid="{00000000-0005-0000-0000-0000BE060000}"/>
    <cellStyle name="Schlecht" xfId="1669" xr:uid="{00000000-0005-0000-0000-0000BF060000}"/>
    <cellStyle name="siatka2" xfId="1670" xr:uid="{00000000-0005-0000-0000-0000C0060000}"/>
    <cellStyle name="snizeni" xfId="50" xr:uid="{00000000-0005-0000-0000-0000C1060000}"/>
    <cellStyle name="Spolu" xfId="1671" xr:uid="{00000000-0005-0000-0000-0000C2060000}"/>
    <cellStyle name="Správn?" xfId="1672" xr:uid="{00000000-0005-0000-0000-0000C3060000}"/>
    <cellStyle name="Správně 2" xfId="1673" xr:uid="{00000000-0005-0000-0000-0000C4060000}"/>
    <cellStyle name="Standaard_Blad1" xfId="1674" xr:uid="{00000000-0005-0000-0000-0000C5060000}"/>
    <cellStyle name="Standard 2" xfId="1675" xr:uid="{00000000-0005-0000-0000-0000C6060000}"/>
    <cellStyle name="Standard 2 2" xfId="1676" xr:uid="{00000000-0005-0000-0000-0000C7060000}"/>
    <cellStyle name="Standard 2 3" xfId="1677" xr:uid="{00000000-0005-0000-0000-0000C8060000}"/>
    <cellStyle name="Standard 2 4" xfId="1678" xr:uid="{00000000-0005-0000-0000-0000C9060000}"/>
    <cellStyle name="Standard_01 PL FS FIRE MasterPrice List Cerberus PRO BY09 2009-06-25" xfId="1679" xr:uid="{00000000-0005-0000-0000-0000CA060000}"/>
    <cellStyle name="Stil 1" xfId="1680" xr:uid="{00000000-0005-0000-0000-0000CB060000}"/>
    <cellStyle name="Styl 1" xfId="51" xr:uid="{00000000-0005-0000-0000-0000CC060000}"/>
    <cellStyle name="Styl 1 2" xfId="1682" xr:uid="{00000000-0005-0000-0000-0000CD060000}"/>
    <cellStyle name="Styl 1 3" xfId="1683" xr:uid="{00000000-0005-0000-0000-0000CE060000}"/>
    <cellStyle name="Styl 1 3 2" xfId="1684" xr:uid="{00000000-0005-0000-0000-0000CF060000}"/>
    <cellStyle name="Styl 1 4" xfId="1681" xr:uid="{00000000-0005-0000-0000-0000D0060000}"/>
    <cellStyle name="Style 1" xfId="1685" xr:uid="{00000000-0005-0000-0000-0000D1060000}"/>
    <cellStyle name="Style 1 2" xfId="1686" xr:uid="{00000000-0005-0000-0000-0000D2060000}"/>
    <cellStyle name="Style 1 3" xfId="1687" xr:uid="{00000000-0005-0000-0000-0000D3060000}"/>
    <cellStyle name="T. MMMM YYYY" xfId="1688" xr:uid="{00000000-0005-0000-0000-0000D4060000}"/>
    <cellStyle name="T.M.JJ_" xfId="1689" xr:uid="{00000000-0005-0000-0000-0000D5060000}"/>
    <cellStyle name="T.M.JJJJ_" xfId="1690" xr:uid="{00000000-0005-0000-0000-0000D6060000}"/>
    <cellStyle name="TEXT" xfId="1691" xr:uid="{00000000-0005-0000-0000-0000D7060000}"/>
    <cellStyle name="Text upozorn?ní" xfId="1692" xr:uid="{00000000-0005-0000-0000-0000D8060000}"/>
    <cellStyle name="Text upozornění 2" xfId="1693" xr:uid="{00000000-0005-0000-0000-0000D9060000}"/>
    <cellStyle name="Text upozornenia" xfId="1694" xr:uid="{00000000-0005-0000-0000-0000DA060000}"/>
    <cellStyle name="TEXT1" xfId="1695" xr:uid="{00000000-0005-0000-0000-0000DB060000}"/>
    <cellStyle name="Title" xfId="1696" xr:uid="{00000000-0005-0000-0000-0000DC060000}"/>
    <cellStyle name="Titul" xfId="1697" xr:uid="{00000000-0005-0000-0000-0000DD060000}"/>
    <cellStyle name="Total" xfId="1698" xr:uid="{00000000-0005-0000-0000-0000DE060000}"/>
    <cellStyle name="Tytul" xfId="1699" xr:uid="{00000000-0005-0000-0000-0000DF060000}"/>
    <cellStyle name="Überschrift" xfId="1700" xr:uid="{00000000-0005-0000-0000-0000E0060000}"/>
    <cellStyle name="Überschrift 1" xfId="1701" xr:uid="{00000000-0005-0000-0000-0000E1060000}"/>
    <cellStyle name="Überschrift 2" xfId="1702" xr:uid="{00000000-0005-0000-0000-0000E2060000}"/>
    <cellStyle name="Überschrift 3" xfId="1703" xr:uid="{00000000-0005-0000-0000-0000E3060000}"/>
    <cellStyle name="Überschrift 4" xfId="1704" xr:uid="{00000000-0005-0000-0000-0000E4060000}"/>
    <cellStyle name="Uhrzeit_" xfId="1705" xr:uid="{00000000-0005-0000-0000-0000E5060000}"/>
    <cellStyle name="Verknüpfte Zelle" xfId="1706" xr:uid="{00000000-0005-0000-0000-0000E6060000}"/>
    <cellStyle name="Vstup 2" xfId="1707" xr:uid="{00000000-0005-0000-0000-0000E7060000}"/>
    <cellStyle name="VykazPolozka" xfId="1708" xr:uid="{00000000-0005-0000-0000-0000E8060000}"/>
    <cellStyle name="Výpo?et" xfId="1709" xr:uid="{00000000-0005-0000-0000-0000E9060000}"/>
    <cellStyle name="Výpočet 2" xfId="1710" xr:uid="{00000000-0005-0000-0000-0000EA060000}"/>
    <cellStyle name="výprodej" xfId="52" xr:uid="{00000000-0005-0000-0000-0000EB060000}"/>
    <cellStyle name="Výstup 2" xfId="1711" xr:uid="{00000000-0005-0000-0000-0000EC060000}"/>
    <cellStyle name="Vysv?tlující text" xfId="1712" xr:uid="{00000000-0005-0000-0000-0000ED060000}"/>
    <cellStyle name="Vysvet?ujúci text" xfId="1713" xr:uid="{00000000-0005-0000-0000-0000EE060000}"/>
    <cellStyle name="Vysvětlující text 2" xfId="1714" xr:uid="{00000000-0005-0000-0000-0000EF060000}"/>
    <cellStyle name="Vysvetľujúci text" xfId="1715" xr:uid="{00000000-0005-0000-0000-0000F0060000}"/>
    <cellStyle name="Walutowy_formularz Q2010AE12" xfId="1716" xr:uid="{00000000-0005-0000-0000-0000F1060000}"/>
    <cellStyle name="Warnender Text" xfId="1717" xr:uid="{00000000-0005-0000-0000-0000F2060000}"/>
    <cellStyle name="Warning Text" xfId="1718" xr:uid="{00000000-0005-0000-0000-0000F3060000}"/>
    <cellStyle name="Zboží" xfId="53" xr:uid="{00000000-0005-0000-0000-0000F4060000}"/>
    <cellStyle name="Zelle überprüfen" xfId="1719" xr:uid="{00000000-0005-0000-0000-0000F5060000}"/>
    <cellStyle name="Zlá" xfId="1720" xr:uid="{00000000-0005-0000-0000-0000F6060000}"/>
    <cellStyle name="Zvýrazn?ní 1" xfId="1721" xr:uid="{00000000-0005-0000-0000-0000F7060000}"/>
    <cellStyle name="Zvýrazn?ní 2" xfId="1722" xr:uid="{00000000-0005-0000-0000-0000F8060000}"/>
    <cellStyle name="Zvýrazn?ní 3" xfId="1723" xr:uid="{00000000-0005-0000-0000-0000F9060000}"/>
    <cellStyle name="Zvýrazn?ní 4" xfId="1724" xr:uid="{00000000-0005-0000-0000-0000FA060000}"/>
    <cellStyle name="Zvýrazn?ní 5" xfId="1725" xr:uid="{00000000-0005-0000-0000-0000FB060000}"/>
    <cellStyle name="Zvýrazn?ní 6" xfId="1726" xr:uid="{00000000-0005-0000-0000-0000FC060000}"/>
    <cellStyle name="Zvýraznění 1 2" xfId="1727" xr:uid="{00000000-0005-0000-0000-0000FD060000}"/>
    <cellStyle name="Zvýraznění 2 2" xfId="1728" xr:uid="{00000000-0005-0000-0000-0000FE060000}"/>
    <cellStyle name="Zvýraznění 3 2" xfId="1729" xr:uid="{00000000-0005-0000-0000-0000FF060000}"/>
    <cellStyle name="Zvýraznění 4 2" xfId="1730" xr:uid="{00000000-0005-0000-0000-000000070000}"/>
    <cellStyle name="Zvýraznění 5 2" xfId="1731" xr:uid="{00000000-0005-0000-0000-000001070000}"/>
    <cellStyle name="Zvýraznění 6 2" xfId="1732" xr:uid="{00000000-0005-0000-0000-000002070000}"/>
    <cellStyle name="Zvýraznenie1" xfId="1733" xr:uid="{00000000-0005-0000-0000-000003070000}"/>
    <cellStyle name="Zvýraznenie2" xfId="1734" xr:uid="{00000000-0005-0000-0000-000004070000}"/>
    <cellStyle name="Zvýraznenie3" xfId="1735" xr:uid="{00000000-0005-0000-0000-000005070000}"/>
    <cellStyle name="Zvýraznenie4" xfId="1736" xr:uid="{00000000-0005-0000-0000-000006070000}"/>
    <cellStyle name="Zvýraznenie5" xfId="1737" xr:uid="{00000000-0005-0000-0000-000007070000}"/>
    <cellStyle name="Zvýraznenie6" xfId="1738" xr:uid="{00000000-0005-0000-0000-000008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M31"/>
  <sheetViews>
    <sheetView tabSelected="1" workbookViewId="0">
      <selection activeCell="K15" sqref="K15"/>
    </sheetView>
  </sheetViews>
  <sheetFormatPr defaultRowHeight="15"/>
  <cols>
    <col min="10" max="10" width="3.140625" customWidth="1"/>
    <col min="11" max="11" width="17.140625" customWidth="1"/>
    <col min="13" max="13" width="13.42578125" bestFit="1" customWidth="1"/>
  </cols>
  <sheetData>
    <row r="1" spans="1:13" ht="42.75" customHeight="1">
      <c r="A1" s="244" t="s">
        <v>124</v>
      </c>
      <c r="B1" s="245"/>
      <c r="C1" s="245"/>
      <c r="D1" s="245"/>
      <c r="E1" s="245"/>
      <c r="F1" s="245"/>
      <c r="G1" s="245"/>
      <c r="H1" s="245"/>
      <c r="I1" s="245"/>
      <c r="J1" s="245"/>
      <c r="K1" s="245"/>
    </row>
    <row r="2" spans="1:13">
      <c r="A2" s="30"/>
      <c r="B2" s="31"/>
      <c r="C2" s="31"/>
      <c r="D2" s="113"/>
      <c r="E2" s="113"/>
      <c r="F2" s="113"/>
      <c r="G2" s="113"/>
      <c r="H2" s="113"/>
      <c r="I2" s="113"/>
      <c r="J2" s="113"/>
      <c r="K2" s="114"/>
    </row>
    <row r="3" spans="1:13" ht="60.75" customHeight="1">
      <c r="A3" s="32" t="s">
        <v>23</v>
      </c>
      <c r="B3" s="32"/>
      <c r="C3" s="32"/>
      <c r="D3" s="246" t="s">
        <v>125</v>
      </c>
      <c r="E3" s="246"/>
      <c r="F3" s="246"/>
      <c r="G3" s="246"/>
      <c r="H3" s="246"/>
      <c r="I3" s="246"/>
      <c r="J3" s="246"/>
      <c r="K3" s="247"/>
    </row>
    <row r="4" spans="1:13" ht="15.75" customHeight="1">
      <c r="A4" s="32"/>
      <c r="B4" s="32"/>
      <c r="C4" s="32"/>
      <c r="D4" s="55"/>
      <c r="E4" s="55"/>
      <c r="F4" s="55"/>
      <c r="G4" s="55"/>
      <c r="H4" s="55"/>
      <c r="I4" s="55"/>
      <c r="J4" s="55"/>
      <c r="K4" s="56"/>
      <c r="M4" s="112"/>
    </row>
    <row r="5" spans="1:13" ht="21" customHeight="1">
      <c r="A5" s="248" t="s">
        <v>24</v>
      </c>
      <c r="B5" s="249"/>
      <c r="C5" s="249"/>
      <c r="D5" s="249"/>
      <c r="E5" s="249"/>
      <c r="F5" s="249"/>
      <c r="G5" s="249"/>
      <c r="H5" s="249"/>
      <c r="I5" s="249"/>
      <c r="J5" s="249"/>
      <c r="K5" s="249"/>
    </row>
    <row r="6" spans="1:13" ht="15.75" thickBot="1">
      <c r="A6" s="33"/>
      <c r="B6" s="34"/>
      <c r="C6" s="34"/>
      <c r="D6" s="34"/>
      <c r="E6" s="34"/>
      <c r="F6" s="34"/>
      <c r="G6" s="34"/>
      <c r="H6" s="34"/>
      <c r="I6" s="34"/>
      <c r="J6" s="34"/>
      <c r="K6" s="35"/>
    </row>
    <row r="7" spans="1:13" ht="20.100000000000001" customHeight="1" thickTop="1">
      <c r="A7" s="36" t="s">
        <v>0</v>
      </c>
      <c r="B7" s="37" t="s">
        <v>25</v>
      </c>
      <c r="C7" s="38"/>
      <c r="D7" s="38"/>
      <c r="E7" s="38"/>
      <c r="F7" s="38"/>
      <c r="G7" s="38"/>
      <c r="H7" s="38"/>
      <c r="I7" s="39"/>
      <c r="J7" s="38"/>
      <c r="K7" s="40" t="s">
        <v>26</v>
      </c>
    </row>
    <row r="8" spans="1:13" ht="21" customHeight="1">
      <c r="A8" s="41" t="s">
        <v>7</v>
      </c>
      <c r="B8" s="144" t="str">
        <f>UKS!C1</f>
        <v>Univerzální kabelážní systém (UKS)</v>
      </c>
      <c r="C8" s="145"/>
      <c r="D8" s="145"/>
      <c r="E8" s="145"/>
      <c r="F8" s="145"/>
      <c r="G8" s="145"/>
      <c r="H8" s="145"/>
      <c r="I8" s="146"/>
      <c r="J8" s="146"/>
      <c r="K8" s="96">
        <f>UKS!G18</f>
        <v>0</v>
      </c>
    </row>
    <row r="9" spans="1:13" s="87" customFormat="1" ht="21" customHeight="1">
      <c r="A9" s="95" t="s">
        <v>8</v>
      </c>
      <c r="B9" s="144" t="str">
        <f>CCTV!B1</f>
        <v>Kamerový systém (CCTV)</v>
      </c>
      <c r="C9" s="145"/>
      <c r="D9" s="145"/>
      <c r="E9" s="145"/>
      <c r="F9" s="145"/>
      <c r="G9" s="145"/>
      <c r="H9" s="145"/>
      <c r="I9" s="146"/>
      <c r="J9" s="146"/>
      <c r="K9" s="96">
        <f>CCTV!F19</f>
        <v>0</v>
      </c>
    </row>
    <row r="10" spans="1:13" s="87" customFormat="1" ht="21" customHeight="1">
      <c r="A10" s="95" t="s">
        <v>9</v>
      </c>
      <c r="B10" s="253" t="str">
        <f>EKV!C1</f>
        <v>Elektronická kontrola vstupu a vrátníky</v>
      </c>
      <c r="C10" s="254"/>
      <c r="D10" s="254"/>
      <c r="E10" s="254"/>
      <c r="F10" s="254"/>
      <c r="G10" s="254"/>
      <c r="H10" s="254"/>
      <c r="I10" s="254"/>
      <c r="J10" s="255"/>
      <c r="K10" s="96">
        <f>EKV!G36</f>
        <v>0</v>
      </c>
    </row>
    <row r="11" spans="1:13" s="129" customFormat="1" ht="21" customHeight="1">
      <c r="A11" s="138" t="s">
        <v>10</v>
      </c>
      <c r="B11" s="253" t="str">
        <f>Vyvolavaci_system!C1</f>
        <v>Vyvolávací systém</v>
      </c>
      <c r="C11" s="254"/>
      <c r="D11" s="254"/>
      <c r="E11" s="254"/>
      <c r="F11" s="254"/>
      <c r="G11" s="254"/>
      <c r="H11" s="254"/>
      <c r="I11" s="254"/>
      <c r="J11" s="255"/>
      <c r="K11" s="139">
        <f>Vyvolavaci_system!G22</f>
        <v>0</v>
      </c>
    </row>
    <row r="12" spans="1:13" s="163" customFormat="1" ht="21" customHeight="1">
      <c r="A12" s="210" t="s">
        <v>11</v>
      </c>
      <c r="B12" s="253" t="str">
        <f>sestra_pacient!C1</f>
        <v>Sestra pacient</v>
      </c>
      <c r="C12" s="254"/>
      <c r="D12" s="254"/>
      <c r="E12" s="254"/>
      <c r="F12" s="254"/>
      <c r="G12" s="254"/>
      <c r="H12" s="254"/>
      <c r="I12" s="254"/>
      <c r="J12" s="255"/>
      <c r="K12" s="201">
        <f>sestra_pacient!G29</f>
        <v>0</v>
      </c>
    </row>
    <row r="13" spans="1:13" s="226" customFormat="1" ht="21" customHeight="1">
      <c r="A13" s="210" t="s">
        <v>12</v>
      </c>
      <c r="B13" s="253" t="str">
        <f>medi_plyny!C1</f>
        <v>Příprava pro medicinální plyny</v>
      </c>
      <c r="C13" s="254"/>
      <c r="D13" s="254"/>
      <c r="E13" s="254"/>
      <c r="F13" s="254"/>
      <c r="G13" s="254"/>
      <c r="H13" s="254"/>
      <c r="I13" s="254"/>
      <c r="J13" s="255"/>
      <c r="K13" s="201">
        <f>medi_plyny!G10</f>
        <v>0</v>
      </c>
    </row>
    <row r="14" spans="1:13" s="87" customFormat="1" ht="21" customHeight="1">
      <c r="A14" s="210" t="s">
        <v>13</v>
      </c>
      <c r="B14" s="253" t="str">
        <f>trasy!C1</f>
        <v>Společné kabelové trasy</v>
      </c>
      <c r="C14" s="254"/>
      <c r="D14" s="254"/>
      <c r="E14" s="254"/>
      <c r="F14" s="254"/>
      <c r="G14" s="254"/>
      <c r="H14" s="254"/>
      <c r="I14" s="254"/>
      <c r="J14" s="255"/>
      <c r="K14" s="201">
        <f>trasy!G26</f>
        <v>0</v>
      </c>
    </row>
    <row r="15" spans="1:13" s="129" customFormat="1" ht="21" customHeight="1">
      <c r="A15" s="123" t="s">
        <v>14</v>
      </c>
      <c r="B15" s="250" t="s">
        <v>122</v>
      </c>
      <c r="C15" s="251"/>
      <c r="D15" s="251"/>
      <c r="E15" s="251"/>
      <c r="F15" s="251"/>
      <c r="G15" s="251"/>
      <c r="H15" s="251"/>
      <c r="I15" s="251"/>
      <c r="J15" s="252"/>
      <c r="K15" s="160"/>
    </row>
    <row r="16" spans="1:13" ht="21" customHeight="1">
      <c r="A16" s="124" t="s">
        <v>15</v>
      </c>
      <c r="B16" s="250" t="s">
        <v>47</v>
      </c>
      <c r="C16" s="251"/>
      <c r="D16" s="251"/>
      <c r="E16" s="251"/>
      <c r="F16" s="251"/>
      <c r="G16" s="251"/>
      <c r="H16" s="251"/>
      <c r="I16" s="251"/>
      <c r="J16" s="252"/>
      <c r="K16" s="154"/>
    </row>
    <row r="17" spans="1:13" ht="21" customHeight="1">
      <c r="A17" s="42" t="s">
        <v>16</v>
      </c>
      <c r="B17" s="147" t="s">
        <v>30</v>
      </c>
      <c r="C17" s="148"/>
      <c r="D17" s="148"/>
      <c r="E17" s="148"/>
      <c r="F17" s="148"/>
      <c r="G17" s="148"/>
      <c r="H17" s="148"/>
      <c r="I17" s="148"/>
      <c r="J17" s="149"/>
      <c r="K17" s="154"/>
    </row>
    <row r="18" spans="1:13" s="226" customFormat="1" ht="21" customHeight="1">
      <c r="A18" s="236" t="s">
        <v>17</v>
      </c>
      <c r="B18" s="212" t="s">
        <v>123</v>
      </c>
      <c r="C18" s="148"/>
      <c r="D18" s="148"/>
      <c r="E18" s="148"/>
      <c r="F18" s="148"/>
      <c r="G18" s="148"/>
      <c r="H18" s="148"/>
      <c r="I18" s="148"/>
      <c r="J18" s="149"/>
      <c r="K18" s="240"/>
    </row>
    <row r="19" spans="1:13" ht="21" customHeight="1">
      <c r="A19" s="42" t="s">
        <v>128</v>
      </c>
      <c r="B19" s="147" t="s">
        <v>29</v>
      </c>
      <c r="C19" s="148"/>
      <c r="D19" s="148"/>
      <c r="E19" s="148"/>
      <c r="F19" s="148"/>
      <c r="G19" s="148"/>
      <c r="H19" s="148"/>
      <c r="I19" s="148"/>
      <c r="J19" s="149"/>
      <c r="K19" s="154"/>
    </row>
    <row r="20" spans="1:13" ht="20.100000000000001" customHeight="1" thickBot="1">
      <c r="A20" s="43" t="s">
        <v>27</v>
      </c>
      <c r="B20" s="44"/>
      <c r="C20" s="44"/>
      <c r="D20" s="44"/>
      <c r="E20" s="44"/>
      <c r="F20" s="44"/>
      <c r="G20" s="44"/>
      <c r="H20" s="44"/>
      <c r="I20" s="44"/>
      <c r="J20" s="44"/>
      <c r="K20" s="45">
        <f>SUM(K8:K19)</f>
        <v>0</v>
      </c>
      <c r="M20" s="98"/>
    </row>
    <row r="21" spans="1:13" ht="20.100000000000001" customHeight="1" thickBot="1">
      <c r="A21" s="46"/>
      <c r="B21" s="47"/>
      <c r="C21" s="48"/>
      <c r="D21" s="48"/>
      <c r="E21" s="48"/>
      <c r="F21" s="48"/>
      <c r="G21" s="48"/>
      <c r="H21" s="48"/>
      <c r="I21" s="48"/>
      <c r="J21" s="48"/>
      <c r="K21" s="49"/>
    </row>
    <row r="22" spans="1:13" ht="20.100000000000001" customHeight="1" thickBot="1">
      <c r="A22" s="208" t="s">
        <v>81</v>
      </c>
      <c r="B22" s="50"/>
      <c r="C22" s="50"/>
      <c r="D22" s="50"/>
      <c r="E22" s="50"/>
      <c r="F22" s="50"/>
      <c r="G22" s="50"/>
      <c r="H22" s="50"/>
      <c r="I22" s="50"/>
      <c r="J22" s="50"/>
      <c r="K22" s="51">
        <f>ROUND(PRODUCT(0.21,K20),0)</f>
        <v>0</v>
      </c>
    </row>
    <row r="23" spans="1:13" ht="20.100000000000001" customHeight="1" thickBot="1">
      <c r="A23" s="46"/>
      <c r="B23" s="47"/>
      <c r="C23" s="48"/>
      <c r="D23" s="48"/>
      <c r="E23" s="48"/>
      <c r="F23" s="48"/>
      <c r="G23" s="48"/>
      <c r="H23" s="48"/>
      <c r="I23" s="48"/>
      <c r="J23" s="48"/>
      <c r="K23" s="49"/>
    </row>
    <row r="24" spans="1:13" ht="20.100000000000001" customHeight="1" thickBot="1">
      <c r="A24" s="52" t="s">
        <v>28</v>
      </c>
      <c r="B24" s="53"/>
      <c r="C24" s="53"/>
      <c r="D24" s="53"/>
      <c r="E24" s="53"/>
      <c r="F24" s="53"/>
      <c r="G24" s="53"/>
      <c r="H24" s="53"/>
      <c r="I24" s="53"/>
      <c r="J24" s="53"/>
      <c r="K24" s="54">
        <f>SUM(K20:K23)</f>
        <v>0</v>
      </c>
    </row>
    <row r="25" spans="1:13" ht="15.75" thickTop="1"/>
    <row r="26" spans="1:13" s="87" customFormat="1"/>
    <row r="27" spans="1:13" s="87" customFormat="1"/>
    <row r="28" spans="1:13">
      <c r="A28" s="122"/>
      <c r="B28" s="122"/>
      <c r="C28" s="122"/>
      <c r="D28" s="122"/>
      <c r="E28" s="122"/>
      <c r="F28" s="122"/>
      <c r="G28" s="122"/>
      <c r="H28" s="122"/>
      <c r="I28" s="122"/>
    </row>
    <row r="29" spans="1:13">
      <c r="A29" s="122"/>
      <c r="B29" s="122"/>
      <c r="C29" s="122"/>
      <c r="D29" s="122"/>
      <c r="E29" s="122"/>
      <c r="F29" s="122"/>
      <c r="G29" s="122"/>
      <c r="H29" s="122"/>
      <c r="I29" s="122"/>
    </row>
    <row r="30" spans="1:13">
      <c r="A30" s="122"/>
      <c r="B30" s="122"/>
      <c r="C30" s="122"/>
      <c r="D30" s="122"/>
      <c r="E30" s="122"/>
      <c r="F30" s="122"/>
      <c r="G30" s="122"/>
      <c r="H30" s="122"/>
      <c r="I30" s="122"/>
    </row>
    <row r="31" spans="1:13">
      <c r="A31" s="122"/>
      <c r="B31" s="122"/>
      <c r="C31" s="122"/>
      <c r="D31" s="122"/>
      <c r="E31" s="122"/>
      <c r="F31" s="122"/>
      <c r="G31" s="122"/>
      <c r="H31" s="122"/>
      <c r="I31" s="122"/>
    </row>
  </sheetData>
  <sheetProtection algorithmName="SHA-512" hashValue="mcEW76CawXzcQgAJ2QlcuEbtWIPemG/ILUDt7a0s2qQ3lx6YrBC9/qXZlNjjB7Yx15IJSYpy7ykZHRNvXrjgAA==" saltValue="+nIcXYyY7itVZZ7j2G2cXg==" spinCount="100000" sheet="1" objects="1" scenarios="1" selectLockedCells="1"/>
  <mergeCells count="10">
    <mergeCell ref="A1:K1"/>
    <mergeCell ref="D3:K3"/>
    <mergeCell ref="A5:K5"/>
    <mergeCell ref="B16:J16"/>
    <mergeCell ref="B11:J11"/>
    <mergeCell ref="B14:J14"/>
    <mergeCell ref="B10:J10"/>
    <mergeCell ref="B15:J15"/>
    <mergeCell ref="B12:J12"/>
    <mergeCell ref="B13:J13"/>
  </mergeCells>
  <pageMargins left="0.25" right="0.25" top="0.75" bottom="0.75" header="0.3" footer="0.3"/>
  <pageSetup paperSize="9"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
    <pageSetUpPr fitToPage="1"/>
  </sheetPr>
  <dimension ref="A1:L20"/>
  <sheetViews>
    <sheetView workbookViewId="0">
      <selection activeCell="G6" sqref="G6"/>
    </sheetView>
  </sheetViews>
  <sheetFormatPr defaultColWidth="8.85546875" defaultRowHeight="12"/>
  <cols>
    <col min="1" max="1" width="4.140625" style="23" customWidth="1"/>
    <col min="2" max="2" width="11.42578125" style="24" hidden="1" customWidth="1"/>
    <col min="3" max="3" width="9.42578125" style="79" customWidth="1"/>
    <col min="4" max="4" width="36.7109375" style="2" customWidth="1"/>
    <col min="5" max="5" width="6.7109375" style="25" customWidth="1"/>
    <col min="6" max="6" width="9" style="25" customWidth="1"/>
    <col min="7" max="7" width="10" style="2" customWidth="1"/>
    <col min="8" max="8" width="9.7109375" style="2" customWidth="1"/>
    <col min="9" max="9" width="10" style="2" customWidth="1"/>
    <col min="10" max="10" width="9.7109375" style="2" customWidth="1"/>
    <col min="11" max="11" width="4.140625" style="2" customWidth="1"/>
    <col min="12" max="257" width="8.85546875" style="2"/>
    <col min="258" max="258" width="4.140625" style="2" customWidth="1"/>
    <col min="259" max="259" width="0" style="2" hidden="1" customWidth="1"/>
    <col min="260" max="260" width="12.85546875" style="2" customWidth="1"/>
    <col min="261" max="261" width="36.7109375" style="2" customWidth="1"/>
    <col min="262" max="262" width="6.7109375" style="2" customWidth="1"/>
    <col min="263" max="263" width="10" style="2" customWidth="1"/>
    <col min="264" max="264" width="9.7109375" style="2" customWidth="1"/>
    <col min="265" max="265" width="10" style="2" customWidth="1"/>
    <col min="266" max="266" width="9.7109375" style="2" customWidth="1"/>
    <col min="267" max="267" width="4.140625" style="2" customWidth="1"/>
    <col min="268" max="513" width="8.85546875" style="2"/>
    <col min="514" max="514" width="4.140625" style="2" customWidth="1"/>
    <col min="515" max="515" width="0" style="2" hidden="1" customWidth="1"/>
    <col min="516" max="516" width="12.85546875" style="2" customWidth="1"/>
    <col min="517" max="517" width="36.7109375" style="2" customWidth="1"/>
    <col min="518" max="518" width="6.7109375" style="2" customWidth="1"/>
    <col min="519" max="519" width="10" style="2" customWidth="1"/>
    <col min="520" max="520" width="9.7109375" style="2" customWidth="1"/>
    <col min="521" max="521" width="10" style="2" customWidth="1"/>
    <col min="522" max="522" width="9.7109375" style="2" customWidth="1"/>
    <col min="523" max="523" width="4.140625" style="2" customWidth="1"/>
    <col min="524" max="769" width="8.85546875" style="2"/>
    <col min="770" max="770" width="4.140625" style="2" customWidth="1"/>
    <col min="771" max="771" width="0" style="2" hidden="1" customWidth="1"/>
    <col min="772" max="772" width="12.85546875" style="2" customWidth="1"/>
    <col min="773" max="773" width="36.7109375" style="2" customWidth="1"/>
    <col min="774" max="774" width="6.7109375" style="2" customWidth="1"/>
    <col min="775" max="775" width="10" style="2" customWidth="1"/>
    <col min="776" max="776" width="9.7109375" style="2" customWidth="1"/>
    <col min="777" max="777" width="10" style="2" customWidth="1"/>
    <col min="778" max="778" width="9.7109375" style="2" customWidth="1"/>
    <col min="779" max="779" width="4.140625" style="2" customWidth="1"/>
    <col min="780" max="1025" width="8.85546875" style="2"/>
    <col min="1026" max="1026" width="4.140625" style="2" customWidth="1"/>
    <col min="1027" max="1027" width="0" style="2" hidden="1" customWidth="1"/>
    <col min="1028" max="1028" width="12.85546875" style="2" customWidth="1"/>
    <col min="1029" max="1029" width="36.7109375" style="2" customWidth="1"/>
    <col min="1030" max="1030" width="6.7109375" style="2" customWidth="1"/>
    <col min="1031" max="1031" width="10" style="2" customWidth="1"/>
    <col min="1032" max="1032" width="9.7109375" style="2" customWidth="1"/>
    <col min="1033" max="1033" width="10" style="2" customWidth="1"/>
    <col min="1034" max="1034" width="9.7109375" style="2" customWidth="1"/>
    <col min="1035" max="1035" width="4.140625" style="2" customWidth="1"/>
    <col min="1036" max="1281" width="8.85546875" style="2"/>
    <col min="1282" max="1282" width="4.140625" style="2" customWidth="1"/>
    <col min="1283" max="1283" width="0" style="2" hidden="1" customWidth="1"/>
    <col min="1284" max="1284" width="12.85546875" style="2" customWidth="1"/>
    <col min="1285" max="1285" width="36.7109375" style="2" customWidth="1"/>
    <col min="1286" max="1286" width="6.7109375" style="2" customWidth="1"/>
    <col min="1287" max="1287" width="10" style="2" customWidth="1"/>
    <col min="1288" max="1288" width="9.7109375" style="2" customWidth="1"/>
    <col min="1289" max="1289" width="10" style="2" customWidth="1"/>
    <col min="1290" max="1290" width="9.7109375" style="2" customWidth="1"/>
    <col min="1291" max="1291" width="4.140625" style="2" customWidth="1"/>
    <col min="1292" max="1537" width="8.85546875" style="2"/>
    <col min="1538" max="1538" width="4.140625" style="2" customWidth="1"/>
    <col min="1539" max="1539" width="0" style="2" hidden="1" customWidth="1"/>
    <col min="1540" max="1540" width="12.85546875" style="2" customWidth="1"/>
    <col min="1541" max="1541" width="36.7109375" style="2" customWidth="1"/>
    <col min="1542" max="1542" width="6.7109375" style="2" customWidth="1"/>
    <col min="1543" max="1543" width="10" style="2" customWidth="1"/>
    <col min="1544" max="1544" width="9.7109375" style="2" customWidth="1"/>
    <col min="1545" max="1545" width="10" style="2" customWidth="1"/>
    <col min="1546" max="1546" width="9.7109375" style="2" customWidth="1"/>
    <col min="1547" max="1547" width="4.140625" style="2" customWidth="1"/>
    <col min="1548" max="1793" width="8.85546875" style="2"/>
    <col min="1794" max="1794" width="4.140625" style="2" customWidth="1"/>
    <col min="1795" max="1795" width="0" style="2" hidden="1" customWidth="1"/>
    <col min="1796" max="1796" width="12.85546875" style="2" customWidth="1"/>
    <col min="1797" max="1797" width="36.7109375" style="2" customWidth="1"/>
    <col min="1798" max="1798" width="6.7109375" style="2" customWidth="1"/>
    <col min="1799" max="1799" width="10" style="2" customWidth="1"/>
    <col min="1800" max="1800" width="9.7109375" style="2" customWidth="1"/>
    <col min="1801" max="1801" width="10" style="2" customWidth="1"/>
    <col min="1802" max="1802" width="9.7109375" style="2" customWidth="1"/>
    <col min="1803" max="1803" width="4.140625" style="2" customWidth="1"/>
    <col min="1804" max="2049" width="8.85546875" style="2"/>
    <col min="2050" max="2050" width="4.140625" style="2" customWidth="1"/>
    <col min="2051" max="2051" width="0" style="2" hidden="1" customWidth="1"/>
    <col min="2052" max="2052" width="12.85546875" style="2" customWidth="1"/>
    <col min="2053" max="2053" width="36.7109375" style="2" customWidth="1"/>
    <col min="2054" max="2054" width="6.7109375" style="2" customWidth="1"/>
    <col min="2055" max="2055" width="10" style="2" customWidth="1"/>
    <col min="2056" max="2056" width="9.7109375" style="2" customWidth="1"/>
    <col min="2057" max="2057" width="10" style="2" customWidth="1"/>
    <col min="2058" max="2058" width="9.7109375" style="2" customWidth="1"/>
    <col min="2059" max="2059" width="4.140625" style="2" customWidth="1"/>
    <col min="2060" max="2305" width="8.85546875" style="2"/>
    <col min="2306" max="2306" width="4.140625" style="2" customWidth="1"/>
    <col min="2307" max="2307" width="0" style="2" hidden="1" customWidth="1"/>
    <col min="2308" max="2308" width="12.85546875" style="2" customWidth="1"/>
    <col min="2309" max="2309" width="36.7109375" style="2" customWidth="1"/>
    <col min="2310" max="2310" width="6.7109375" style="2" customWidth="1"/>
    <col min="2311" max="2311" width="10" style="2" customWidth="1"/>
    <col min="2312" max="2312" width="9.7109375" style="2" customWidth="1"/>
    <col min="2313" max="2313" width="10" style="2" customWidth="1"/>
    <col min="2314" max="2314" width="9.7109375" style="2" customWidth="1"/>
    <col min="2315" max="2315" width="4.140625" style="2" customWidth="1"/>
    <col min="2316" max="2561" width="8.85546875" style="2"/>
    <col min="2562" max="2562" width="4.140625" style="2" customWidth="1"/>
    <col min="2563" max="2563" width="0" style="2" hidden="1" customWidth="1"/>
    <col min="2564" max="2564" width="12.85546875" style="2" customWidth="1"/>
    <col min="2565" max="2565" width="36.7109375" style="2" customWidth="1"/>
    <col min="2566" max="2566" width="6.7109375" style="2" customWidth="1"/>
    <col min="2567" max="2567" width="10" style="2" customWidth="1"/>
    <col min="2568" max="2568" width="9.7109375" style="2" customWidth="1"/>
    <col min="2569" max="2569" width="10" style="2" customWidth="1"/>
    <col min="2570" max="2570" width="9.7109375" style="2" customWidth="1"/>
    <col min="2571" max="2571" width="4.140625" style="2" customWidth="1"/>
    <col min="2572" max="2817" width="8.85546875" style="2"/>
    <col min="2818" max="2818" width="4.140625" style="2" customWidth="1"/>
    <col min="2819" max="2819" width="0" style="2" hidden="1" customWidth="1"/>
    <col min="2820" max="2820" width="12.85546875" style="2" customWidth="1"/>
    <col min="2821" max="2821" width="36.7109375" style="2" customWidth="1"/>
    <col min="2822" max="2822" width="6.7109375" style="2" customWidth="1"/>
    <col min="2823" max="2823" width="10" style="2" customWidth="1"/>
    <col min="2824" max="2824" width="9.7109375" style="2" customWidth="1"/>
    <col min="2825" max="2825" width="10" style="2" customWidth="1"/>
    <col min="2826" max="2826" width="9.7109375" style="2" customWidth="1"/>
    <col min="2827" max="2827" width="4.140625" style="2" customWidth="1"/>
    <col min="2828" max="3073" width="8.85546875" style="2"/>
    <col min="3074" max="3074" width="4.140625" style="2" customWidth="1"/>
    <col min="3075" max="3075" width="0" style="2" hidden="1" customWidth="1"/>
    <col min="3076" max="3076" width="12.85546875" style="2" customWidth="1"/>
    <col min="3077" max="3077" width="36.7109375" style="2" customWidth="1"/>
    <col min="3078" max="3078" width="6.7109375" style="2" customWidth="1"/>
    <col min="3079" max="3079" width="10" style="2" customWidth="1"/>
    <col min="3080" max="3080" width="9.7109375" style="2" customWidth="1"/>
    <col min="3081" max="3081" width="10" style="2" customWidth="1"/>
    <col min="3082" max="3082" width="9.7109375" style="2" customWidth="1"/>
    <col min="3083" max="3083" width="4.140625" style="2" customWidth="1"/>
    <col min="3084" max="3329" width="8.85546875" style="2"/>
    <col min="3330" max="3330" width="4.140625" style="2" customWidth="1"/>
    <col min="3331" max="3331" width="0" style="2" hidden="1" customWidth="1"/>
    <col min="3332" max="3332" width="12.85546875" style="2" customWidth="1"/>
    <col min="3333" max="3333" width="36.7109375" style="2" customWidth="1"/>
    <col min="3334" max="3334" width="6.7109375" style="2" customWidth="1"/>
    <col min="3335" max="3335" width="10" style="2" customWidth="1"/>
    <col min="3336" max="3336" width="9.7109375" style="2" customWidth="1"/>
    <col min="3337" max="3337" width="10" style="2" customWidth="1"/>
    <col min="3338" max="3338" width="9.7109375" style="2" customWidth="1"/>
    <col min="3339" max="3339" width="4.140625" style="2" customWidth="1"/>
    <col min="3340" max="3585" width="8.85546875" style="2"/>
    <col min="3586" max="3586" width="4.140625" style="2" customWidth="1"/>
    <col min="3587" max="3587" width="0" style="2" hidden="1" customWidth="1"/>
    <col min="3588" max="3588" width="12.85546875" style="2" customWidth="1"/>
    <col min="3589" max="3589" width="36.7109375" style="2" customWidth="1"/>
    <col min="3590" max="3590" width="6.7109375" style="2" customWidth="1"/>
    <col min="3591" max="3591" width="10" style="2" customWidth="1"/>
    <col min="3592" max="3592" width="9.7109375" style="2" customWidth="1"/>
    <col min="3593" max="3593" width="10" style="2" customWidth="1"/>
    <col min="3594" max="3594" width="9.7109375" style="2" customWidth="1"/>
    <col min="3595" max="3595" width="4.140625" style="2" customWidth="1"/>
    <col min="3596" max="3841" width="8.85546875" style="2"/>
    <col min="3842" max="3842" width="4.140625" style="2" customWidth="1"/>
    <col min="3843" max="3843" width="0" style="2" hidden="1" customWidth="1"/>
    <col min="3844" max="3844" width="12.85546875" style="2" customWidth="1"/>
    <col min="3845" max="3845" width="36.7109375" style="2" customWidth="1"/>
    <col min="3846" max="3846" width="6.7109375" style="2" customWidth="1"/>
    <col min="3847" max="3847" width="10" style="2" customWidth="1"/>
    <col min="3848" max="3848" width="9.7109375" style="2" customWidth="1"/>
    <col min="3849" max="3849" width="10" style="2" customWidth="1"/>
    <col min="3850" max="3850" width="9.7109375" style="2" customWidth="1"/>
    <col min="3851" max="3851" width="4.140625" style="2" customWidth="1"/>
    <col min="3852" max="4097" width="8.85546875" style="2"/>
    <col min="4098" max="4098" width="4.140625" style="2" customWidth="1"/>
    <col min="4099" max="4099" width="0" style="2" hidden="1" customWidth="1"/>
    <col min="4100" max="4100" width="12.85546875" style="2" customWidth="1"/>
    <col min="4101" max="4101" width="36.7109375" style="2" customWidth="1"/>
    <col min="4102" max="4102" width="6.7109375" style="2" customWidth="1"/>
    <col min="4103" max="4103" width="10" style="2" customWidth="1"/>
    <col min="4104" max="4104" width="9.7109375" style="2" customWidth="1"/>
    <col min="4105" max="4105" width="10" style="2" customWidth="1"/>
    <col min="4106" max="4106" width="9.7109375" style="2" customWidth="1"/>
    <col min="4107" max="4107" width="4.140625" style="2" customWidth="1"/>
    <col min="4108" max="4353" width="8.85546875" style="2"/>
    <col min="4354" max="4354" width="4.140625" style="2" customWidth="1"/>
    <col min="4355" max="4355" width="0" style="2" hidden="1" customWidth="1"/>
    <col min="4356" max="4356" width="12.85546875" style="2" customWidth="1"/>
    <col min="4357" max="4357" width="36.7109375" style="2" customWidth="1"/>
    <col min="4358" max="4358" width="6.7109375" style="2" customWidth="1"/>
    <col min="4359" max="4359" width="10" style="2" customWidth="1"/>
    <col min="4360" max="4360" width="9.7109375" style="2" customWidth="1"/>
    <col min="4361" max="4361" width="10" style="2" customWidth="1"/>
    <col min="4362" max="4362" width="9.7109375" style="2" customWidth="1"/>
    <col min="4363" max="4363" width="4.140625" style="2" customWidth="1"/>
    <col min="4364" max="4609" width="8.85546875" style="2"/>
    <col min="4610" max="4610" width="4.140625" style="2" customWidth="1"/>
    <col min="4611" max="4611" width="0" style="2" hidden="1" customWidth="1"/>
    <col min="4612" max="4612" width="12.85546875" style="2" customWidth="1"/>
    <col min="4613" max="4613" width="36.7109375" style="2" customWidth="1"/>
    <col min="4614" max="4614" width="6.7109375" style="2" customWidth="1"/>
    <col min="4615" max="4615" width="10" style="2" customWidth="1"/>
    <col min="4616" max="4616" width="9.7109375" style="2" customWidth="1"/>
    <col min="4617" max="4617" width="10" style="2" customWidth="1"/>
    <col min="4618" max="4618" width="9.7109375" style="2" customWidth="1"/>
    <col min="4619" max="4619" width="4.140625" style="2" customWidth="1"/>
    <col min="4620" max="4865" width="8.85546875" style="2"/>
    <col min="4866" max="4866" width="4.140625" style="2" customWidth="1"/>
    <col min="4867" max="4867" width="0" style="2" hidden="1" customWidth="1"/>
    <col min="4868" max="4868" width="12.85546875" style="2" customWidth="1"/>
    <col min="4869" max="4869" width="36.7109375" style="2" customWidth="1"/>
    <col min="4870" max="4870" width="6.7109375" style="2" customWidth="1"/>
    <col min="4871" max="4871" width="10" style="2" customWidth="1"/>
    <col min="4872" max="4872" width="9.7109375" style="2" customWidth="1"/>
    <col min="4873" max="4873" width="10" style="2" customWidth="1"/>
    <col min="4874" max="4874" width="9.7109375" style="2" customWidth="1"/>
    <col min="4875" max="4875" width="4.140625" style="2" customWidth="1"/>
    <col min="4876" max="5121" width="8.85546875" style="2"/>
    <col min="5122" max="5122" width="4.140625" style="2" customWidth="1"/>
    <col min="5123" max="5123" width="0" style="2" hidden="1" customWidth="1"/>
    <col min="5124" max="5124" width="12.85546875" style="2" customWidth="1"/>
    <col min="5125" max="5125" width="36.7109375" style="2" customWidth="1"/>
    <col min="5126" max="5126" width="6.7109375" style="2" customWidth="1"/>
    <col min="5127" max="5127" width="10" style="2" customWidth="1"/>
    <col min="5128" max="5128" width="9.7109375" style="2" customWidth="1"/>
    <col min="5129" max="5129" width="10" style="2" customWidth="1"/>
    <col min="5130" max="5130" width="9.7109375" style="2" customWidth="1"/>
    <col min="5131" max="5131" width="4.140625" style="2" customWidth="1"/>
    <col min="5132" max="5377" width="8.85546875" style="2"/>
    <col min="5378" max="5378" width="4.140625" style="2" customWidth="1"/>
    <col min="5379" max="5379" width="0" style="2" hidden="1" customWidth="1"/>
    <col min="5380" max="5380" width="12.85546875" style="2" customWidth="1"/>
    <col min="5381" max="5381" width="36.7109375" style="2" customWidth="1"/>
    <col min="5382" max="5382" width="6.7109375" style="2" customWidth="1"/>
    <col min="5383" max="5383" width="10" style="2" customWidth="1"/>
    <col min="5384" max="5384" width="9.7109375" style="2" customWidth="1"/>
    <col min="5385" max="5385" width="10" style="2" customWidth="1"/>
    <col min="5386" max="5386" width="9.7109375" style="2" customWidth="1"/>
    <col min="5387" max="5387" width="4.140625" style="2" customWidth="1"/>
    <col min="5388" max="5633" width="8.85546875" style="2"/>
    <col min="5634" max="5634" width="4.140625" style="2" customWidth="1"/>
    <col min="5635" max="5635" width="0" style="2" hidden="1" customWidth="1"/>
    <col min="5636" max="5636" width="12.85546875" style="2" customWidth="1"/>
    <col min="5637" max="5637" width="36.7109375" style="2" customWidth="1"/>
    <col min="5638" max="5638" width="6.7109375" style="2" customWidth="1"/>
    <col min="5639" max="5639" width="10" style="2" customWidth="1"/>
    <col min="5640" max="5640" width="9.7109375" style="2" customWidth="1"/>
    <col min="5641" max="5641" width="10" style="2" customWidth="1"/>
    <col min="5642" max="5642" width="9.7109375" style="2" customWidth="1"/>
    <col min="5643" max="5643" width="4.140625" style="2" customWidth="1"/>
    <col min="5644" max="5889" width="8.85546875" style="2"/>
    <col min="5890" max="5890" width="4.140625" style="2" customWidth="1"/>
    <col min="5891" max="5891" width="0" style="2" hidden="1" customWidth="1"/>
    <col min="5892" max="5892" width="12.85546875" style="2" customWidth="1"/>
    <col min="5893" max="5893" width="36.7109375" style="2" customWidth="1"/>
    <col min="5894" max="5894" width="6.7109375" style="2" customWidth="1"/>
    <col min="5895" max="5895" width="10" style="2" customWidth="1"/>
    <col min="5896" max="5896" width="9.7109375" style="2" customWidth="1"/>
    <col min="5897" max="5897" width="10" style="2" customWidth="1"/>
    <col min="5898" max="5898" width="9.7109375" style="2" customWidth="1"/>
    <col min="5899" max="5899" width="4.140625" style="2" customWidth="1"/>
    <col min="5900" max="6145" width="8.85546875" style="2"/>
    <col min="6146" max="6146" width="4.140625" style="2" customWidth="1"/>
    <col min="6147" max="6147" width="0" style="2" hidden="1" customWidth="1"/>
    <col min="6148" max="6148" width="12.85546875" style="2" customWidth="1"/>
    <col min="6149" max="6149" width="36.7109375" style="2" customWidth="1"/>
    <col min="6150" max="6150" width="6.7109375" style="2" customWidth="1"/>
    <col min="6151" max="6151" width="10" style="2" customWidth="1"/>
    <col min="6152" max="6152" width="9.7109375" style="2" customWidth="1"/>
    <col min="6153" max="6153" width="10" style="2" customWidth="1"/>
    <col min="6154" max="6154" width="9.7109375" style="2" customWidth="1"/>
    <col min="6155" max="6155" width="4.140625" style="2" customWidth="1"/>
    <col min="6156" max="6401" width="8.85546875" style="2"/>
    <col min="6402" max="6402" width="4.140625" style="2" customWidth="1"/>
    <col min="6403" max="6403" width="0" style="2" hidden="1" customWidth="1"/>
    <col min="6404" max="6404" width="12.85546875" style="2" customWidth="1"/>
    <col min="6405" max="6405" width="36.7109375" style="2" customWidth="1"/>
    <col min="6406" max="6406" width="6.7109375" style="2" customWidth="1"/>
    <col min="6407" max="6407" width="10" style="2" customWidth="1"/>
    <col min="6408" max="6408" width="9.7109375" style="2" customWidth="1"/>
    <col min="6409" max="6409" width="10" style="2" customWidth="1"/>
    <col min="6410" max="6410" width="9.7109375" style="2" customWidth="1"/>
    <col min="6411" max="6411" width="4.140625" style="2" customWidth="1"/>
    <col min="6412" max="6657" width="8.85546875" style="2"/>
    <col min="6658" max="6658" width="4.140625" style="2" customWidth="1"/>
    <col min="6659" max="6659" width="0" style="2" hidden="1" customWidth="1"/>
    <col min="6660" max="6660" width="12.85546875" style="2" customWidth="1"/>
    <col min="6661" max="6661" width="36.7109375" style="2" customWidth="1"/>
    <col min="6662" max="6662" width="6.7109375" style="2" customWidth="1"/>
    <col min="6663" max="6663" width="10" style="2" customWidth="1"/>
    <col min="6664" max="6664" width="9.7109375" style="2" customWidth="1"/>
    <col min="6665" max="6665" width="10" style="2" customWidth="1"/>
    <col min="6666" max="6666" width="9.7109375" style="2" customWidth="1"/>
    <col min="6667" max="6667" width="4.140625" style="2" customWidth="1"/>
    <col min="6668" max="6913" width="8.85546875" style="2"/>
    <col min="6914" max="6914" width="4.140625" style="2" customWidth="1"/>
    <col min="6915" max="6915" width="0" style="2" hidden="1" customWidth="1"/>
    <col min="6916" max="6916" width="12.85546875" style="2" customWidth="1"/>
    <col min="6917" max="6917" width="36.7109375" style="2" customWidth="1"/>
    <col min="6918" max="6918" width="6.7109375" style="2" customWidth="1"/>
    <col min="6919" max="6919" width="10" style="2" customWidth="1"/>
    <col min="6920" max="6920" width="9.7109375" style="2" customWidth="1"/>
    <col min="6921" max="6921" width="10" style="2" customWidth="1"/>
    <col min="6922" max="6922" width="9.7109375" style="2" customWidth="1"/>
    <col min="6923" max="6923" width="4.140625" style="2" customWidth="1"/>
    <col min="6924" max="7169" width="8.85546875" style="2"/>
    <col min="7170" max="7170" width="4.140625" style="2" customWidth="1"/>
    <col min="7171" max="7171" width="0" style="2" hidden="1" customWidth="1"/>
    <col min="7172" max="7172" width="12.85546875" style="2" customWidth="1"/>
    <col min="7173" max="7173" width="36.7109375" style="2" customWidth="1"/>
    <col min="7174" max="7174" width="6.7109375" style="2" customWidth="1"/>
    <col min="7175" max="7175" width="10" style="2" customWidth="1"/>
    <col min="7176" max="7176" width="9.7109375" style="2" customWidth="1"/>
    <col min="7177" max="7177" width="10" style="2" customWidth="1"/>
    <col min="7178" max="7178" width="9.7109375" style="2" customWidth="1"/>
    <col min="7179" max="7179" width="4.140625" style="2" customWidth="1"/>
    <col min="7180" max="7425" width="8.85546875" style="2"/>
    <col min="7426" max="7426" width="4.140625" style="2" customWidth="1"/>
    <col min="7427" max="7427" width="0" style="2" hidden="1" customWidth="1"/>
    <col min="7428" max="7428" width="12.85546875" style="2" customWidth="1"/>
    <col min="7429" max="7429" width="36.7109375" style="2" customWidth="1"/>
    <col min="7430" max="7430" width="6.7109375" style="2" customWidth="1"/>
    <col min="7431" max="7431" width="10" style="2" customWidth="1"/>
    <col min="7432" max="7432" width="9.7109375" style="2" customWidth="1"/>
    <col min="7433" max="7433" width="10" style="2" customWidth="1"/>
    <col min="7434" max="7434" width="9.7109375" style="2" customWidth="1"/>
    <col min="7435" max="7435" width="4.140625" style="2" customWidth="1"/>
    <col min="7436" max="7681" width="8.85546875" style="2"/>
    <col min="7682" max="7682" width="4.140625" style="2" customWidth="1"/>
    <col min="7683" max="7683" width="0" style="2" hidden="1" customWidth="1"/>
    <col min="7684" max="7684" width="12.85546875" style="2" customWidth="1"/>
    <col min="7685" max="7685" width="36.7109375" style="2" customWidth="1"/>
    <col min="7686" max="7686" width="6.7109375" style="2" customWidth="1"/>
    <col min="7687" max="7687" width="10" style="2" customWidth="1"/>
    <col min="7688" max="7688" width="9.7109375" style="2" customWidth="1"/>
    <col min="7689" max="7689" width="10" style="2" customWidth="1"/>
    <col min="7690" max="7690" width="9.7109375" style="2" customWidth="1"/>
    <col min="7691" max="7691" width="4.140625" style="2" customWidth="1"/>
    <col min="7692" max="7937" width="8.85546875" style="2"/>
    <col min="7938" max="7938" width="4.140625" style="2" customWidth="1"/>
    <col min="7939" max="7939" width="0" style="2" hidden="1" customWidth="1"/>
    <col min="7940" max="7940" width="12.85546875" style="2" customWidth="1"/>
    <col min="7941" max="7941" width="36.7109375" style="2" customWidth="1"/>
    <col min="7942" max="7942" width="6.7109375" style="2" customWidth="1"/>
    <col min="7943" max="7943" width="10" style="2" customWidth="1"/>
    <col min="7944" max="7944" width="9.7109375" style="2" customWidth="1"/>
    <col min="7945" max="7945" width="10" style="2" customWidth="1"/>
    <col min="7946" max="7946" width="9.7109375" style="2" customWidth="1"/>
    <col min="7947" max="7947" width="4.140625" style="2" customWidth="1"/>
    <col min="7948" max="8193" width="8.85546875" style="2"/>
    <col min="8194" max="8194" width="4.140625" style="2" customWidth="1"/>
    <col min="8195" max="8195" width="0" style="2" hidden="1" customWidth="1"/>
    <col min="8196" max="8196" width="12.85546875" style="2" customWidth="1"/>
    <col min="8197" max="8197" width="36.7109375" style="2" customWidth="1"/>
    <col min="8198" max="8198" width="6.7109375" style="2" customWidth="1"/>
    <col min="8199" max="8199" width="10" style="2" customWidth="1"/>
    <col min="8200" max="8200" width="9.7109375" style="2" customWidth="1"/>
    <col min="8201" max="8201" width="10" style="2" customWidth="1"/>
    <col min="8202" max="8202" width="9.7109375" style="2" customWidth="1"/>
    <col min="8203" max="8203" width="4.140625" style="2" customWidth="1"/>
    <col min="8204" max="8449" width="8.85546875" style="2"/>
    <col min="8450" max="8450" width="4.140625" style="2" customWidth="1"/>
    <col min="8451" max="8451" width="0" style="2" hidden="1" customWidth="1"/>
    <col min="8452" max="8452" width="12.85546875" style="2" customWidth="1"/>
    <col min="8453" max="8453" width="36.7109375" style="2" customWidth="1"/>
    <col min="8454" max="8454" width="6.7109375" style="2" customWidth="1"/>
    <col min="8455" max="8455" width="10" style="2" customWidth="1"/>
    <col min="8456" max="8456" width="9.7109375" style="2" customWidth="1"/>
    <col min="8457" max="8457" width="10" style="2" customWidth="1"/>
    <col min="8458" max="8458" width="9.7109375" style="2" customWidth="1"/>
    <col min="8459" max="8459" width="4.140625" style="2" customWidth="1"/>
    <col min="8460" max="8705" width="8.85546875" style="2"/>
    <col min="8706" max="8706" width="4.140625" style="2" customWidth="1"/>
    <col min="8707" max="8707" width="0" style="2" hidden="1" customWidth="1"/>
    <col min="8708" max="8708" width="12.85546875" style="2" customWidth="1"/>
    <col min="8709" max="8709" width="36.7109375" style="2" customWidth="1"/>
    <col min="8710" max="8710" width="6.7109375" style="2" customWidth="1"/>
    <col min="8711" max="8711" width="10" style="2" customWidth="1"/>
    <col min="8712" max="8712" width="9.7109375" style="2" customWidth="1"/>
    <col min="8713" max="8713" width="10" style="2" customWidth="1"/>
    <col min="8714" max="8714" width="9.7109375" style="2" customWidth="1"/>
    <col min="8715" max="8715" width="4.140625" style="2" customWidth="1"/>
    <col min="8716" max="8961" width="8.85546875" style="2"/>
    <col min="8962" max="8962" width="4.140625" style="2" customWidth="1"/>
    <col min="8963" max="8963" width="0" style="2" hidden="1" customWidth="1"/>
    <col min="8964" max="8964" width="12.85546875" style="2" customWidth="1"/>
    <col min="8965" max="8965" width="36.7109375" style="2" customWidth="1"/>
    <col min="8966" max="8966" width="6.7109375" style="2" customWidth="1"/>
    <col min="8967" max="8967" width="10" style="2" customWidth="1"/>
    <col min="8968" max="8968" width="9.7109375" style="2" customWidth="1"/>
    <col min="8969" max="8969" width="10" style="2" customWidth="1"/>
    <col min="8970" max="8970" width="9.7109375" style="2" customWidth="1"/>
    <col min="8971" max="8971" width="4.140625" style="2" customWidth="1"/>
    <col min="8972" max="9217" width="8.85546875" style="2"/>
    <col min="9218" max="9218" width="4.140625" style="2" customWidth="1"/>
    <col min="9219" max="9219" width="0" style="2" hidden="1" customWidth="1"/>
    <col min="9220" max="9220" width="12.85546875" style="2" customWidth="1"/>
    <col min="9221" max="9221" width="36.7109375" style="2" customWidth="1"/>
    <col min="9222" max="9222" width="6.7109375" style="2" customWidth="1"/>
    <col min="9223" max="9223" width="10" style="2" customWidth="1"/>
    <col min="9224" max="9224" width="9.7109375" style="2" customWidth="1"/>
    <col min="9225" max="9225" width="10" style="2" customWidth="1"/>
    <col min="9226" max="9226" width="9.7109375" style="2" customWidth="1"/>
    <col min="9227" max="9227" width="4.140625" style="2" customWidth="1"/>
    <col min="9228" max="9473" width="8.85546875" style="2"/>
    <col min="9474" max="9474" width="4.140625" style="2" customWidth="1"/>
    <col min="9475" max="9475" width="0" style="2" hidden="1" customWidth="1"/>
    <col min="9476" max="9476" width="12.85546875" style="2" customWidth="1"/>
    <col min="9477" max="9477" width="36.7109375" style="2" customWidth="1"/>
    <col min="9478" max="9478" width="6.7109375" style="2" customWidth="1"/>
    <col min="9479" max="9479" width="10" style="2" customWidth="1"/>
    <col min="9480" max="9480" width="9.7109375" style="2" customWidth="1"/>
    <col min="9481" max="9481" width="10" style="2" customWidth="1"/>
    <col min="9482" max="9482" width="9.7109375" style="2" customWidth="1"/>
    <col min="9483" max="9483" width="4.140625" style="2" customWidth="1"/>
    <col min="9484" max="9729" width="8.85546875" style="2"/>
    <col min="9730" max="9730" width="4.140625" style="2" customWidth="1"/>
    <col min="9731" max="9731" width="0" style="2" hidden="1" customWidth="1"/>
    <col min="9732" max="9732" width="12.85546875" style="2" customWidth="1"/>
    <col min="9733" max="9733" width="36.7109375" style="2" customWidth="1"/>
    <col min="9734" max="9734" width="6.7109375" style="2" customWidth="1"/>
    <col min="9735" max="9735" width="10" style="2" customWidth="1"/>
    <col min="9736" max="9736" width="9.7109375" style="2" customWidth="1"/>
    <col min="9737" max="9737" width="10" style="2" customWidth="1"/>
    <col min="9738" max="9738" width="9.7109375" style="2" customWidth="1"/>
    <col min="9739" max="9739" width="4.140625" style="2" customWidth="1"/>
    <col min="9740" max="9985" width="8.85546875" style="2"/>
    <col min="9986" max="9986" width="4.140625" style="2" customWidth="1"/>
    <col min="9987" max="9987" width="0" style="2" hidden="1" customWidth="1"/>
    <col min="9988" max="9988" width="12.85546875" style="2" customWidth="1"/>
    <col min="9989" max="9989" width="36.7109375" style="2" customWidth="1"/>
    <col min="9990" max="9990" width="6.7109375" style="2" customWidth="1"/>
    <col min="9991" max="9991" width="10" style="2" customWidth="1"/>
    <col min="9992" max="9992" width="9.7109375" style="2" customWidth="1"/>
    <col min="9993" max="9993" width="10" style="2" customWidth="1"/>
    <col min="9994" max="9994" width="9.7109375" style="2" customWidth="1"/>
    <col min="9995" max="9995" width="4.140625" style="2" customWidth="1"/>
    <col min="9996" max="10241" width="8.85546875" style="2"/>
    <col min="10242" max="10242" width="4.140625" style="2" customWidth="1"/>
    <col min="10243" max="10243" width="0" style="2" hidden="1" customWidth="1"/>
    <col min="10244" max="10244" width="12.85546875" style="2" customWidth="1"/>
    <col min="10245" max="10245" width="36.7109375" style="2" customWidth="1"/>
    <col min="10246" max="10246" width="6.7109375" style="2" customWidth="1"/>
    <col min="10247" max="10247" width="10" style="2" customWidth="1"/>
    <col min="10248" max="10248" width="9.7109375" style="2" customWidth="1"/>
    <col min="10249" max="10249" width="10" style="2" customWidth="1"/>
    <col min="10250" max="10250" width="9.7109375" style="2" customWidth="1"/>
    <col min="10251" max="10251" width="4.140625" style="2" customWidth="1"/>
    <col min="10252" max="10497" width="8.85546875" style="2"/>
    <col min="10498" max="10498" width="4.140625" style="2" customWidth="1"/>
    <col min="10499" max="10499" width="0" style="2" hidden="1" customWidth="1"/>
    <col min="10500" max="10500" width="12.85546875" style="2" customWidth="1"/>
    <col min="10501" max="10501" width="36.7109375" style="2" customWidth="1"/>
    <col min="10502" max="10502" width="6.7109375" style="2" customWidth="1"/>
    <col min="10503" max="10503" width="10" style="2" customWidth="1"/>
    <col min="10504" max="10504" width="9.7109375" style="2" customWidth="1"/>
    <col min="10505" max="10505" width="10" style="2" customWidth="1"/>
    <col min="10506" max="10506" width="9.7109375" style="2" customWidth="1"/>
    <col min="10507" max="10507" width="4.140625" style="2" customWidth="1"/>
    <col min="10508" max="10753" width="8.85546875" style="2"/>
    <col min="10754" max="10754" width="4.140625" style="2" customWidth="1"/>
    <col min="10755" max="10755" width="0" style="2" hidden="1" customWidth="1"/>
    <col min="10756" max="10756" width="12.85546875" style="2" customWidth="1"/>
    <col min="10757" max="10757" width="36.7109375" style="2" customWidth="1"/>
    <col min="10758" max="10758" width="6.7109375" style="2" customWidth="1"/>
    <col min="10759" max="10759" width="10" style="2" customWidth="1"/>
    <col min="10760" max="10760" width="9.7109375" style="2" customWidth="1"/>
    <col min="10761" max="10761" width="10" style="2" customWidth="1"/>
    <col min="10762" max="10762" width="9.7109375" style="2" customWidth="1"/>
    <col min="10763" max="10763" width="4.140625" style="2" customWidth="1"/>
    <col min="10764" max="11009" width="8.85546875" style="2"/>
    <col min="11010" max="11010" width="4.140625" style="2" customWidth="1"/>
    <col min="11011" max="11011" width="0" style="2" hidden="1" customWidth="1"/>
    <col min="11012" max="11012" width="12.85546875" style="2" customWidth="1"/>
    <col min="11013" max="11013" width="36.7109375" style="2" customWidth="1"/>
    <col min="11014" max="11014" width="6.7109375" style="2" customWidth="1"/>
    <col min="11015" max="11015" width="10" style="2" customWidth="1"/>
    <col min="11016" max="11016" width="9.7109375" style="2" customWidth="1"/>
    <col min="11017" max="11017" width="10" style="2" customWidth="1"/>
    <col min="11018" max="11018" width="9.7109375" style="2" customWidth="1"/>
    <col min="11019" max="11019" width="4.140625" style="2" customWidth="1"/>
    <col min="11020" max="11265" width="8.85546875" style="2"/>
    <col min="11266" max="11266" width="4.140625" style="2" customWidth="1"/>
    <col min="11267" max="11267" width="0" style="2" hidden="1" customWidth="1"/>
    <col min="11268" max="11268" width="12.85546875" style="2" customWidth="1"/>
    <col min="11269" max="11269" width="36.7109375" style="2" customWidth="1"/>
    <col min="11270" max="11270" width="6.7109375" style="2" customWidth="1"/>
    <col min="11271" max="11271" width="10" style="2" customWidth="1"/>
    <col min="11272" max="11272" width="9.7109375" style="2" customWidth="1"/>
    <col min="11273" max="11273" width="10" style="2" customWidth="1"/>
    <col min="11274" max="11274" width="9.7109375" style="2" customWidth="1"/>
    <col min="11275" max="11275" width="4.140625" style="2" customWidth="1"/>
    <col min="11276" max="11521" width="8.85546875" style="2"/>
    <col min="11522" max="11522" width="4.140625" style="2" customWidth="1"/>
    <col min="11523" max="11523" width="0" style="2" hidden="1" customWidth="1"/>
    <col min="11524" max="11524" width="12.85546875" style="2" customWidth="1"/>
    <col min="11525" max="11525" width="36.7109375" style="2" customWidth="1"/>
    <col min="11526" max="11526" width="6.7109375" style="2" customWidth="1"/>
    <col min="11527" max="11527" width="10" style="2" customWidth="1"/>
    <col min="11528" max="11528" width="9.7109375" style="2" customWidth="1"/>
    <col min="11529" max="11529" width="10" style="2" customWidth="1"/>
    <col min="11530" max="11530" width="9.7109375" style="2" customWidth="1"/>
    <col min="11531" max="11531" width="4.140625" style="2" customWidth="1"/>
    <col min="11532" max="11777" width="8.85546875" style="2"/>
    <col min="11778" max="11778" width="4.140625" style="2" customWidth="1"/>
    <col min="11779" max="11779" width="0" style="2" hidden="1" customWidth="1"/>
    <col min="11780" max="11780" width="12.85546875" style="2" customWidth="1"/>
    <col min="11781" max="11781" width="36.7109375" style="2" customWidth="1"/>
    <col min="11782" max="11782" width="6.7109375" style="2" customWidth="1"/>
    <col min="11783" max="11783" width="10" style="2" customWidth="1"/>
    <col min="11784" max="11784" width="9.7109375" style="2" customWidth="1"/>
    <col min="11785" max="11785" width="10" style="2" customWidth="1"/>
    <col min="11786" max="11786" width="9.7109375" style="2" customWidth="1"/>
    <col min="11787" max="11787" width="4.140625" style="2" customWidth="1"/>
    <col min="11788" max="12033" width="8.85546875" style="2"/>
    <col min="12034" max="12034" width="4.140625" style="2" customWidth="1"/>
    <col min="12035" max="12035" width="0" style="2" hidden="1" customWidth="1"/>
    <col min="12036" max="12036" width="12.85546875" style="2" customWidth="1"/>
    <col min="12037" max="12037" width="36.7109375" style="2" customWidth="1"/>
    <col min="12038" max="12038" width="6.7109375" style="2" customWidth="1"/>
    <col min="12039" max="12039" width="10" style="2" customWidth="1"/>
    <col min="12040" max="12040" width="9.7109375" style="2" customWidth="1"/>
    <col min="12041" max="12041" width="10" style="2" customWidth="1"/>
    <col min="12042" max="12042" width="9.7109375" style="2" customWidth="1"/>
    <col min="12043" max="12043" width="4.140625" style="2" customWidth="1"/>
    <col min="12044" max="12289" width="8.85546875" style="2"/>
    <col min="12290" max="12290" width="4.140625" style="2" customWidth="1"/>
    <col min="12291" max="12291" width="0" style="2" hidden="1" customWidth="1"/>
    <col min="12292" max="12292" width="12.85546875" style="2" customWidth="1"/>
    <col min="12293" max="12293" width="36.7109375" style="2" customWidth="1"/>
    <col min="12294" max="12294" width="6.7109375" style="2" customWidth="1"/>
    <col min="12295" max="12295" width="10" style="2" customWidth="1"/>
    <col min="12296" max="12296" width="9.7109375" style="2" customWidth="1"/>
    <col min="12297" max="12297" width="10" style="2" customWidth="1"/>
    <col min="12298" max="12298" width="9.7109375" style="2" customWidth="1"/>
    <col min="12299" max="12299" width="4.140625" style="2" customWidth="1"/>
    <col min="12300" max="12545" width="8.85546875" style="2"/>
    <col min="12546" max="12546" width="4.140625" style="2" customWidth="1"/>
    <col min="12547" max="12547" width="0" style="2" hidden="1" customWidth="1"/>
    <col min="12548" max="12548" width="12.85546875" style="2" customWidth="1"/>
    <col min="12549" max="12549" width="36.7109375" style="2" customWidth="1"/>
    <col min="12550" max="12550" width="6.7109375" style="2" customWidth="1"/>
    <col min="12551" max="12551" width="10" style="2" customWidth="1"/>
    <col min="12552" max="12552" width="9.7109375" style="2" customWidth="1"/>
    <col min="12553" max="12553" width="10" style="2" customWidth="1"/>
    <col min="12554" max="12554" width="9.7109375" style="2" customWidth="1"/>
    <col min="12555" max="12555" width="4.140625" style="2" customWidth="1"/>
    <col min="12556" max="12801" width="8.85546875" style="2"/>
    <col min="12802" max="12802" width="4.140625" style="2" customWidth="1"/>
    <col min="12803" max="12803" width="0" style="2" hidden="1" customWidth="1"/>
    <col min="12804" max="12804" width="12.85546875" style="2" customWidth="1"/>
    <col min="12805" max="12805" width="36.7109375" style="2" customWidth="1"/>
    <col min="12806" max="12806" width="6.7109375" style="2" customWidth="1"/>
    <col min="12807" max="12807" width="10" style="2" customWidth="1"/>
    <col min="12808" max="12808" width="9.7109375" style="2" customWidth="1"/>
    <col min="12809" max="12809" width="10" style="2" customWidth="1"/>
    <col min="12810" max="12810" width="9.7109375" style="2" customWidth="1"/>
    <col min="12811" max="12811" width="4.140625" style="2" customWidth="1"/>
    <col min="12812" max="13057" width="8.85546875" style="2"/>
    <col min="13058" max="13058" width="4.140625" style="2" customWidth="1"/>
    <col min="13059" max="13059" width="0" style="2" hidden="1" customWidth="1"/>
    <col min="13060" max="13060" width="12.85546875" style="2" customWidth="1"/>
    <col min="13061" max="13061" width="36.7109375" style="2" customWidth="1"/>
    <col min="13062" max="13062" width="6.7109375" style="2" customWidth="1"/>
    <col min="13063" max="13063" width="10" style="2" customWidth="1"/>
    <col min="13064" max="13064" width="9.7109375" style="2" customWidth="1"/>
    <col min="13065" max="13065" width="10" style="2" customWidth="1"/>
    <col min="13066" max="13066" width="9.7109375" style="2" customWidth="1"/>
    <col min="13067" max="13067" width="4.140625" style="2" customWidth="1"/>
    <col min="13068" max="13313" width="8.85546875" style="2"/>
    <col min="13314" max="13314" width="4.140625" style="2" customWidth="1"/>
    <col min="13315" max="13315" width="0" style="2" hidden="1" customWidth="1"/>
    <col min="13316" max="13316" width="12.85546875" style="2" customWidth="1"/>
    <col min="13317" max="13317" width="36.7109375" style="2" customWidth="1"/>
    <col min="13318" max="13318" width="6.7109375" style="2" customWidth="1"/>
    <col min="13319" max="13319" width="10" style="2" customWidth="1"/>
    <col min="13320" max="13320" width="9.7109375" style="2" customWidth="1"/>
    <col min="13321" max="13321" width="10" style="2" customWidth="1"/>
    <col min="13322" max="13322" width="9.7109375" style="2" customWidth="1"/>
    <col min="13323" max="13323" width="4.140625" style="2" customWidth="1"/>
    <col min="13324" max="13569" width="8.85546875" style="2"/>
    <col min="13570" max="13570" width="4.140625" style="2" customWidth="1"/>
    <col min="13571" max="13571" width="0" style="2" hidden="1" customWidth="1"/>
    <col min="13572" max="13572" width="12.85546875" style="2" customWidth="1"/>
    <col min="13573" max="13573" width="36.7109375" style="2" customWidth="1"/>
    <col min="13574" max="13574" width="6.7109375" style="2" customWidth="1"/>
    <col min="13575" max="13575" width="10" style="2" customWidth="1"/>
    <col min="13576" max="13576" width="9.7109375" style="2" customWidth="1"/>
    <col min="13577" max="13577" width="10" style="2" customWidth="1"/>
    <col min="13578" max="13578" width="9.7109375" style="2" customWidth="1"/>
    <col min="13579" max="13579" width="4.140625" style="2" customWidth="1"/>
    <col min="13580" max="13825" width="8.85546875" style="2"/>
    <col min="13826" max="13826" width="4.140625" style="2" customWidth="1"/>
    <col min="13827" max="13827" width="0" style="2" hidden="1" customWidth="1"/>
    <col min="13828" max="13828" width="12.85546875" style="2" customWidth="1"/>
    <col min="13829" max="13829" width="36.7109375" style="2" customWidth="1"/>
    <col min="13830" max="13830" width="6.7109375" style="2" customWidth="1"/>
    <col min="13831" max="13831" width="10" style="2" customWidth="1"/>
    <col min="13832" max="13832" width="9.7109375" style="2" customWidth="1"/>
    <col min="13833" max="13833" width="10" style="2" customWidth="1"/>
    <col min="13834" max="13834" width="9.7109375" style="2" customWidth="1"/>
    <col min="13835" max="13835" width="4.140625" style="2" customWidth="1"/>
    <col min="13836" max="14081" width="8.85546875" style="2"/>
    <col min="14082" max="14082" width="4.140625" style="2" customWidth="1"/>
    <col min="14083" max="14083" width="0" style="2" hidden="1" customWidth="1"/>
    <col min="14084" max="14084" width="12.85546875" style="2" customWidth="1"/>
    <col min="14085" max="14085" width="36.7109375" style="2" customWidth="1"/>
    <col min="14086" max="14086" width="6.7109375" style="2" customWidth="1"/>
    <col min="14087" max="14087" width="10" style="2" customWidth="1"/>
    <col min="14088" max="14088" width="9.7109375" style="2" customWidth="1"/>
    <col min="14089" max="14089" width="10" style="2" customWidth="1"/>
    <col min="14090" max="14090" width="9.7109375" style="2" customWidth="1"/>
    <col min="14091" max="14091" width="4.140625" style="2" customWidth="1"/>
    <col min="14092" max="14337" width="8.85546875" style="2"/>
    <col min="14338" max="14338" width="4.140625" style="2" customWidth="1"/>
    <col min="14339" max="14339" width="0" style="2" hidden="1" customWidth="1"/>
    <col min="14340" max="14340" width="12.85546875" style="2" customWidth="1"/>
    <col min="14341" max="14341" width="36.7109375" style="2" customWidth="1"/>
    <col min="14342" max="14342" width="6.7109375" style="2" customWidth="1"/>
    <col min="14343" max="14343" width="10" style="2" customWidth="1"/>
    <col min="14344" max="14344" width="9.7109375" style="2" customWidth="1"/>
    <col min="14345" max="14345" width="10" style="2" customWidth="1"/>
    <col min="14346" max="14346" width="9.7109375" style="2" customWidth="1"/>
    <col min="14347" max="14347" width="4.140625" style="2" customWidth="1"/>
    <col min="14348" max="14593" width="8.85546875" style="2"/>
    <col min="14594" max="14594" width="4.140625" style="2" customWidth="1"/>
    <col min="14595" max="14595" width="0" style="2" hidden="1" customWidth="1"/>
    <col min="14596" max="14596" width="12.85546875" style="2" customWidth="1"/>
    <col min="14597" max="14597" width="36.7109375" style="2" customWidth="1"/>
    <col min="14598" max="14598" width="6.7109375" style="2" customWidth="1"/>
    <col min="14599" max="14599" width="10" style="2" customWidth="1"/>
    <col min="14600" max="14600" width="9.7109375" style="2" customWidth="1"/>
    <col min="14601" max="14601" width="10" style="2" customWidth="1"/>
    <col min="14602" max="14602" width="9.7109375" style="2" customWidth="1"/>
    <col min="14603" max="14603" width="4.140625" style="2" customWidth="1"/>
    <col min="14604" max="14849" width="8.85546875" style="2"/>
    <col min="14850" max="14850" width="4.140625" style="2" customWidth="1"/>
    <col min="14851" max="14851" width="0" style="2" hidden="1" customWidth="1"/>
    <col min="14852" max="14852" width="12.85546875" style="2" customWidth="1"/>
    <col min="14853" max="14853" width="36.7109375" style="2" customWidth="1"/>
    <col min="14854" max="14854" width="6.7109375" style="2" customWidth="1"/>
    <col min="14855" max="14855" width="10" style="2" customWidth="1"/>
    <col min="14856" max="14856" width="9.7109375" style="2" customWidth="1"/>
    <col min="14857" max="14857" width="10" style="2" customWidth="1"/>
    <col min="14858" max="14858" width="9.7109375" style="2" customWidth="1"/>
    <col min="14859" max="14859" width="4.140625" style="2" customWidth="1"/>
    <col min="14860" max="15105" width="8.85546875" style="2"/>
    <col min="15106" max="15106" width="4.140625" style="2" customWidth="1"/>
    <col min="15107" max="15107" width="0" style="2" hidden="1" customWidth="1"/>
    <col min="15108" max="15108" width="12.85546875" style="2" customWidth="1"/>
    <col min="15109" max="15109" width="36.7109375" style="2" customWidth="1"/>
    <col min="15110" max="15110" width="6.7109375" style="2" customWidth="1"/>
    <col min="15111" max="15111" width="10" style="2" customWidth="1"/>
    <col min="15112" max="15112" width="9.7109375" style="2" customWidth="1"/>
    <col min="15113" max="15113" width="10" style="2" customWidth="1"/>
    <col min="15114" max="15114" width="9.7109375" style="2" customWidth="1"/>
    <col min="15115" max="15115" width="4.140625" style="2" customWidth="1"/>
    <col min="15116" max="15361" width="8.85546875" style="2"/>
    <col min="15362" max="15362" width="4.140625" style="2" customWidth="1"/>
    <col min="15363" max="15363" width="0" style="2" hidden="1" customWidth="1"/>
    <col min="15364" max="15364" width="12.85546875" style="2" customWidth="1"/>
    <col min="15365" max="15365" width="36.7109375" style="2" customWidth="1"/>
    <col min="15366" max="15366" width="6.7109375" style="2" customWidth="1"/>
    <col min="15367" max="15367" width="10" style="2" customWidth="1"/>
    <col min="15368" max="15368" width="9.7109375" style="2" customWidth="1"/>
    <col min="15369" max="15369" width="10" style="2" customWidth="1"/>
    <col min="15370" max="15370" width="9.7109375" style="2" customWidth="1"/>
    <col min="15371" max="15371" width="4.140625" style="2" customWidth="1"/>
    <col min="15372" max="15617" width="8.85546875" style="2"/>
    <col min="15618" max="15618" width="4.140625" style="2" customWidth="1"/>
    <col min="15619" max="15619" width="0" style="2" hidden="1" customWidth="1"/>
    <col min="15620" max="15620" width="12.85546875" style="2" customWidth="1"/>
    <col min="15621" max="15621" width="36.7109375" style="2" customWidth="1"/>
    <col min="15622" max="15622" width="6.7109375" style="2" customWidth="1"/>
    <col min="15623" max="15623" width="10" style="2" customWidth="1"/>
    <col min="15624" max="15624" width="9.7109375" style="2" customWidth="1"/>
    <col min="15625" max="15625" width="10" style="2" customWidth="1"/>
    <col min="15626" max="15626" width="9.7109375" style="2" customWidth="1"/>
    <col min="15627" max="15627" width="4.140625" style="2" customWidth="1"/>
    <col min="15628" max="15873" width="8.85546875" style="2"/>
    <col min="15874" max="15874" width="4.140625" style="2" customWidth="1"/>
    <col min="15875" max="15875" width="0" style="2" hidden="1" customWidth="1"/>
    <col min="15876" max="15876" width="12.85546875" style="2" customWidth="1"/>
    <col min="15877" max="15877" width="36.7109375" style="2" customWidth="1"/>
    <col min="15878" max="15878" width="6.7109375" style="2" customWidth="1"/>
    <col min="15879" max="15879" width="10" style="2" customWidth="1"/>
    <col min="15880" max="15880" width="9.7109375" style="2" customWidth="1"/>
    <col min="15881" max="15881" width="10" style="2" customWidth="1"/>
    <col min="15882" max="15882" width="9.7109375" style="2" customWidth="1"/>
    <col min="15883" max="15883" width="4.140625" style="2" customWidth="1"/>
    <col min="15884" max="16129" width="8.85546875" style="2"/>
    <col min="16130" max="16130" width="4.140625" style="2" customWidth="1"/>
    <col min="16131" max="16131" width="0" style="2" hidden="1" customWidth="1"/>
    <col min="16132" max="16132" width="12.85546875" style="2" customWidth="1"/>
    <col min="16133" max="16133" width="36.7109375" style="2" customWidth="1"/>
    <col min="16134" max="16134" width="6.7109375" style="2" customWidth="1"/>
    <col min="16135" max="16135" width="10" style="2" customWidth="1"/>
    <col min="16136" max="16136" width="9.7109375" style="2" customWidth="1"/>
    <col min="16137" max="16137" width="10" style="2" customWidth="1"/>
    <col min="16138" max="16138" width="9.7109375" style="2" customWidth="1"/>
    <col min="16139" max="16139" width="4.140625" style="2" customWidth="1"/>
    <col min="16140" max="16384" width="8.85546875" style="2"/>
  </cols>
  <sheetData>
    <row r="1" spans="1:10" ht="21" customHeight="1">
      <c r="A1" s="164" t="s">
        <v>7</v>
      </c>
      <c r="B1" s="165"/>
      <c r="C1" s="269" t="s">
        <v>22</v>
      </c>
      <c r="D1" s="269"/>
      <c r="E1" s="269"/>
      <c r="F1" s="269"/>
      <c r="G1" s="269"/>
      <c r="H1" s="269"/>
      <c r="I1" s="1"/>
    </row>
    <row r="2" spans="1:10" ht="12.75" thickBot="1">
      <c r="A2" s="3"/>
      <c r="B2" s="4"/>
      <c r="C2" s="61"/>
      <c r="D2" s="5"/>
      <c r="E2" s="6"/>
      <c r="F2" s="6"/>
      <c r="G2" s="5"/>
      <c r="H2" s="5"/>
      <c r="I2" s="5"/>
      <c r="J2" s="5"/>
    </row>
    <row r="3" spans="1:10" s="7" customFormat="1" ht="12.75" customHeight="1" thickTop="1">
      <c r="A3" s="270" t="s">
        <v>0</v>
      </c>
      <c r="B3" s="272" t="s">
        <v>1</v>
      </c>
      <c r="C3" s="274" t="s">
        <v>56</v>
      </c>
      <c r="D3" s="274" t="s">
        <v>2</v>
      </c>
      <c r="E3" s="276" t="s">
        <v>35</v>
      </c>
      <c r="F3" s="276" t="s">
        <v>31</v>
      </c>
      <c r="G3" s="263" t="s">
        <v>3</v>
      </c>
      <c r="H3" s="278"/>
      <c r="I3" s="263" t="s">
        <v>4</v>
      </c>
      <c r="J3" s="264"/>
    </row>
    <row r="4" spans="1:10" s="7" customFormat="1" ht="30.75" customHeight="1" thickBot="1">
      <c r="A4" s="271"/>
      <c r="B4" s="273"/>
      <c r="C4" s="275"/>
      <c r="D4" s="275"/>
      <c r="E4" s="277"/>
      <c r="F4" s="277"/>
      <c r="G4" s="27" t="s">
        <v>5</v>
      </c>
      <c r="H4" s="27" t="s">
        <v>6</v>
      </c>
      <c r="I4" s="27" t="s">
        <v>5</v>
      </c>
      <c r="J4" s="29" t="s">
        <v>6</v>
      </c>
    </row>
    <row r="5" spans="1:10" ht="12.75" customHeight="1" thickTop="1">
      <c r="A5" s="265"/>
      <c r="B5" s="266"/>
      <c r="C5" s="266"/>
      <c r="D5" s="266"/>
      <c r="E5" s="266"/>
      <c r="F5" s="267"/>
      <c r="G5" s="267"/>
      <c r="H5" s="267"/>
      <c r="I5" s="267"/>
      <c r="J5" s="268"/>
    </row>
    <row r="6" spans="1:10" ht="21" customHeight="1">
      <c r="A6" s="28">
        <v>1</v>
      </c>
      <c r="B6" s="28" t="s">
        <v>10</v>
      </c>
      <c r="C6" s="140" t="s">
        <v>57</v>
      </c>
      <c r="D6" s="57" t="s">
        <v>51</v>
      </c>
      <c r="E6" s="58">
        <v>7635</v>
      </c>
      <c r="F6" s="58" t="s">
        <v>33</v>
      </c>
      <c r="G6" s="150"/>
      <c r="H6" s="133">
        <f t="shared" ref="H6:H15" si="0">E6*G6</f>
        <v>0</v>
      </c>
      <c r="I6" s="150"/>
      <c r="J6" s="134">
        <f t="shared" ref="J6:J15" si="1">E6*I6</f>
        <v>0</v>
      </c>
    </row>
    <row r="7" spans="1:10" s="104" customFormat="1" ht="21" customHeight="1">
      <c r="A7" s="101">
        <v>2</v>
      </c>
      <c r="B7" s="108"/>
      <c r="C7" s="140" t="s">
        <v>57</v>
      </c>
      <c r="D7" s="117" t="s">
        <v>52</v>
      </c>
      <c r="E7" s="118">
        <v>56</v>
      </c>
      <c r="F7" s="118" t="s">
        <v>32</v>
      </c>
      <c r="G7" s="150"/>
      <c r="H7" s="115">
        <f t="shared" ref="H7" si="2">E7*G7</f>
        <v>0</v>
      </c>
      <c r="I7" s="150"/>
      <c r="J7" s="116">
        <f t="shared" ref="J7" si="3">E7*I7</f>
        <v>0</v>
      </c>
    </row>
    <row r="8" spans="1:10" ht="21" customHeight="1">
      <c r="A8" s="101">
        <v>3</v>
      </c>
      <c r="B8" s="108"/>
      <c r="C8" s="140" t="s">
        <v>57</v>
      </c>
      <c r="D8" s="117" t="s">
        <v>53</v>
      </c>
      <c r="E8" s="118">
        <v>5</v>
      </c>
      <c r="F8" s="118" t="s">
        <v>32</v>
      </c>
      <c r="G8" s="150"/>
      <c r="H8" s="115">
        <f t="shared" si="0"/>
        <v>0</v>
      </c>
      <c r="I8" s="150"/>
      <c r="J8" s="116">
        <f t="shared" si="1"/>
        <v>0</v>
      </c>
    </row>
    <row r="9" spans="1:10" s="130" customFormat="1" ht="21" customHeight="1">
      <c r="A9" s="196">
        <v>4</v>
      </c>
      <c r="B9" s="137"/>
      <c r="C9" s="140" t="s">
        <v>57</v>
      </c>
      <c r="D9" s="135" t="s">
        <v>54</v>
      </c>
      <c r="E9" s="136">
        <v>224</v>
      </c>
      <c r="F9" s="136" t="s">
        <v>32</v>
      </c>
      <c r="G9" s="150"/>
      <c r="H9" s="133">
        <f t="shared" ref="H9" si="4">E9*G9</f>
        <v>0</v>
      </c>
      <c r="I9" s="150"/>
      <c r="J9" s="134">
        <f t="shared" ref="J9" si="5">E9*I9</f>
        <v>0</v>
      </c>
    </row>
    <row r="10" spans="1:10" ht="21" customHeight="1">
      <c r="A10" s="196">
        <v>5</v>
      </c>
      <c r="B10" s="108"/>
      <c r="C10" s="140" t="s">
        <v>57</v>
      </c>
      <c r="D10" s="117" t="s">
        <v>20</v>
      </c>
      <c r="E10" s="118">
        <v>5</v>
      </c>
      <c r="F10" s="118" t="s">
        <v>32</v>
      </c>
      <c r="G10" s="150"/>
      <c r="H10" s="115">
        <f t="shared" si="0"/>
        <v>0</v>
      </c>
      <c r="I10" s="150"/>
      <c r="J10" s="116">
        <f t="shared" si="1"/>
        <v>0</v>
      </c>
    </row>
    <row r="11" spans="1:10" s="88" customFormat="1" ht="21" customHeight="1">
      <c r="A11" s="196">
        <v>6</v>
      </c>
      <c r="B11" s="108"/>
      <c r="C11" s="140" t="s">
        <v>57</v>
      </c>
      <c r="D11" s="117" t="s">
        <v>38</v>
      </c>
      <c r="E11" s="118">
        <v>1</v>
      </c>
      <c r="F11" s="118" t="s">
        <v>32</v>
      </c>
      <c r="G11" s="150"/>
      <c r="H11" s="115">
        <f t="shared" si="0"/>
        <v>0</v>
      </c>
      <c r="I11" s="150"/>
      <c r="J11" s="116">
        <f t="shared" si="1"/>
        <v>0</v>
      </c>
    </row>
    <row r="12" spans="1:10" s="88" customFormat="1" ht="21" customHeight="1">
      <c r="A12" s="196">
        <v>7</v>
      </c>
      <c r="B12" s="108"/>
      <c r="C12" s="140" t="s">
        <v>57</v>
      </c>
      <c r="D12" s="117" t="s">
        <v>37</v>
      </c>
      <c r="E12" s="118">
        <v>112</v>
      </c>
      <c r="F12" s="118" t="s">
        <v>32</v>
      </c>
      <c r="G12" s="150"/>
      <c r="H12" s="115">
        <f t="shared" si="0"/>
        <v>0</v>
      </c>
      <c r="I12" s="150"/>
      <c r="J12" s="116">
        <f t="shared" si="1"/>
        <v>0</v>
      </c>
    </row>
    <row r="13" spans="1:10" s="99" customFormat="1" ht="21" customHeight="1">
      <c r="A13" s="196">
        <v>8</v>
      </c>
      <c r="B13" s="108"/>
      <c r="C13" s="140" t="s">
        <v>57</v>
      </c>
      <c r="D13" s="202" t="s">
        <v>48</v>
      </c>
      <c r="E13" s="203">
        <v>56</v>
      </c>
      <c r="F13" s="203" t="s">
        <v>32</v>
      </c>
      <c r="G13" s="150"/>
      <c r="H13" s="177">
        <f t="shared" si="0"/>
        <v>0</v>
      </c>
      <c r="I13" s="150"/>
      <c r="J13" s="178">
        <f t="shared" si="1"/>
        <v>0</v>
      </c>
    </row>
    <row r="14" spans="1:10" s="88" customFormat="1" ht="21" customHeight="1">
      <c r="A14" s="196">
        <v>9</v>
      </c>
      <c r="B14" s="85"/>
      <c r="C14" s="140" t="s">
        <v>57</v>
      </c>
      <c r="D14" s="90" t="s">
        <v>55</v>
      </c>
      <c r="E14" s="100">
        <v>56</v>
      </c>
      <c r="F14" s="67" t="s">
        <v>33</v>
      </c>
      <c r="G14" s="150"/>
      <c r="H14" s="107">
        <f t="shared" si="0"/>
        <v>0</v>
      </c>
      <c r="I14" s="150"/>
      <c r="J14" s="110">
        <f t="shared" si="1"/>
        <v>0</v>
      </c>
    </row>
    <row r="15" spans="1:10" ht="21" customHeight="1">
      <c r="A15" s="196">
        <v>10</v>
      </c>
      <c r="B15" s="108"/>
      <c r="C15" s="140" t="s">
        <v>57</v>
      </c>
      <c r="D15" s="117" t="s">
        <v>18</v>
      </c>
      <c r="E15" s="118">
        <v>1</v>
      </c>
      <c r="F15" s="118" t="s">
        <v>34</v>
      </c>
      <c r="G15" s="150"/>
      <c r="H15" s="115">
        <f t="shared" si="0"/>
        <v>0</v>
      </c>
      <c r="I15" s="150"/>
      <c r="J15" s="116">
        <f t="shared" si="1"/>
        <v>0</v>
      </c>
    </row>
    <row r="16" spans="1:10" ht="12.75" thickBot="1">
      <c r="A16" s="8"/>
      <c r="B16" s="9"/>
      <c r="C16" s="141"/>
      <c r="D16" s="12"/>
      <c r="E16" s="10"/>
      <c r="F16" s="10"/>
      <c r="G16" s="13"/>
      <c r="H16" s="11"/>
      <c r="I16" s="13"/>
      <c r="J16" s="14"/>
    </row>
    <row r="17" spans="1:12" ht="14.25" thickTop="1" thickBot="1">
      <c r="A17" s="15" t="s">
        <v>6</v>
      </c>
      <c r="B17" s="16"/>
      <c r="C17" s="142"/>
      <c r="D17" s="17"/>
      <c r="E17" s="18"/>
      <c r="F17" s="18"/>
      <c r="G17" s="259">
        <f>SUM(H6:H15)</f>
        <v>0</v>
      </c>
      <c r="H17" s="260"/>
      <c r="I17" s="261">
        <f>SUM(J6:J15)</f>
        <v>0</v>
      </c>
      <c r="J17" s="262"/>
    </row>
    <row r="18" spans="1:12" ht="14.25" thickTop="1" thickBot="1">
      <c r="A18" s="19" t="s">
        <v>19</v>
      </c>
      <c r="B18" s="20"/>
      <c r="C18" s="143"/>
      <c r="D18" s="21"/>
      <c r="E18" s="22"/>
      <c r="F18" s="22"/>
      <c r="G18" s="256">
        <f>G17+I17</f>
        <v>0</v>
      </c>
      <c r="H18" s="257"/>
      <c r="I18" s="257"/>
      <c r="J18" s="258"/>
    </row>
    <row r="19" spans="1:12" ht="12.75" thickTop="1">
      <c r="G19" s="7"/>
      <c r="H19" s="7"/>
      <c r="I19" s="7"/>
      <c r="J19" s="7"/>
    </row>
    <row r="20" spans="1:12">
      <c r="G20" s="7"/>
      <c r="H20" s="7"/>
      <c r="I20" s="7"/>
      <c r="J20" s="7"/>
      <c r="L20" s="26"/>
    </row>
  </sheetData>
  <sheetProtection algorithmName="SHA-512" hashValue="cZIojYi7QCK+SF4cVwLTFXNkhoj7XkehxTmCTfHQOUZknY+Tv4VJMG0PmSo+gEAXAOqZvYCvHuWEM8dYhDESnA==" saltValue="pT4Eod4Oey3sge+8qLdJlg==" spinCount="100000" sheet="1" objects="1" scenarios="1" selectLockedCells="1"/>
  <mergeCells count="13">
    <mergeCell ref="C1:H1"/>
    <mergeCell ref="A3:A4"/>
    <mergeCell ref="B3:B4"/>
    <mergeCell ref="C3:C4"/>
    <mergeCell ref="D3:D4"/>
    <mergeCell ref="E3:E4"/>
    <mergeCell ref="G3:H3"/>
    <mergeCell ref="F3:F4"/>
    <mergeCell ref="G18:J18"/>
    <mergeCell ref="G17:H17"/>
    <mergeCell ref="I17:J17"/>
    <mergeCell ref="I3:J3"/>
    <mergeCell ref="A5:J5"/>
  </mergeCells>
  <pageMargins left="0.23622047244094491" right="0.23622047244094491" top="0.55118110236220474" bottom="0.55118110236220474" header="0.31496062992125984" footer="0.31496062992125984"/>
  <pageSetup paperSize="9" scale="9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pageSetUpPr fitToPage="1"/>
  </sheetPr>
  <dimension ref="A1:I20"/>
  <sheetViews>
    <sheetView workbookViewId="0">
      <selection activeCell="F6" sqref="F6"/>
    </sheetView>
  </sheetViews>
  <sheetFormatPr defaultRowHeight="15"/>
  <cols>
    <col min="1" max="1" width="6.28515625" customWidth="1"/>
    <col min="2" max="2" width="8.85546875" customWidth="1"/>
    <col min="3" max="3" width="51.85546875" customWidth="1"/>
    <col min="4" max="4" width="6.7109375" customWidth="1"/>
    <col min="5" max="5" width="8.140625" customWidth="1"/>
    <col min="6" max="6" width="10.140625" customWidth="1"/>
    <col min="8" max="8" width="10.140625" customWidth="1"/>
    <col min="9" max="9" width="9.85546875" customWidth="1"/>
  </cols>
  <sheetData>
    <row r="1" spans="1:9" ht="21" customHeight="1">
      <c r="A1" s="164" t="s">
        <v>8</v>
      </c>
      <c r="B1" s="269" t="s">
        <v>40</v>
      </c>
      <c r="C1" s="269"/>
      <c r="D1" s="269"/>
      <c r="E1" s="269"/>
      <c r="F1" s="269"/>
      <c r="G1" s="269"/>
      <c r="H1" s="60"/>
      <c r="I1" s="104"/>
    </row>
    <row r="2" spans="1:9" ht="15.75" thickBot="1">
      <c r="A2" s="61"/>
      <c r="B2" s="63"/>
      <c r="C2" s="63"/>
      <c r="D2" s="64"/>
      <c r="E2" s="64"/>
      <c r="F2" s="63"/>
      <c r="G2" s="63"/>
      <c r="H2" s="63"/>
      <c r="I2" s="63"/>
    </row>
    <row r="3" spans="1:9" ht="15.75" customHeight="1" thickTop="1">
      <c r="A3" s="270" t="s">
        <v>0</v>
      </c>
      <c r="B3" s="274" t="s">
        <v>56</v>
      </c>
      <c r="C3" s="274" t="s">
        <v>2</v>
      </c>
      <c r="D3" s="276" t="s">
        <v>35</v>
      </c>
      <c r="E3" s="276" t="s">
        <v>31</v>
      </c>
      <c r="F3" s="263" t="s">
        <v>3</v>
      </c>
      <c r="G3" s="278"/>
      <c r="H3" s="263" t="s">
        <v>4</v>
      </c>
      <c r="I3" s="264"/>
    </row>
    <row r="4" spans="1:9" ht="23.25" thickBot="1">
      <c r="A4" s="271"/>
      <c r="B4" s="275"/>
      <c r="C4" s="275"/>
      <c r="D4" s="277"/>
      <c r="E4" s="277"/>
      <c r="F4" s="111" t="s">
        <v>5</v>
      </c>
      <c r="G4" s="111" t="s">
        <v>6</v>
      </c>
      <c r="H4" s="111" t="s">
        <v>5</v>
      </c>
      <c r="I4" s="86" t="s">
        <v>6</v>
      </c>
    </row>
    <row r="5" spans="1:9" ht="15.75" thickTop="1">
      <c r="A5" s="265"/>
      <c r="B5" s="266"/>
      <c r="C5" s="266"/>
      <c r="D5" s="266"/>
      <c r="E5" s="267"/>
      <c r="F5" s="267"/>
      <c r="G5" s="267"/>
      <c r="H5" s="267"/>
      <c r="I5" s="268"/>
    </row>
    <row r="6" spans="1:9" ht="103.5" customHeight="1">
      <c r="A6" s="101">
        <v>1</v>
      </c>
      <c r="B6" s="140" t="s">
        <v>57</v>
      </c>
      <c r="C6" s="102" t="s">
        <v>58</v>
      </c>
      <c r="D6" s="109">
        <v>6</v>
      </c>
      <c r="E6" s="109" t="s">
        <v>32</v>
      </c>
      <c r="F6" s="150"/>
      <c r="G6" s="133">
        <f t="shared" ref="G6:G8" si="0">D6*F6</f>
        <v>0</v>
      </c>
      <c r="H6" s="150"/>
      <c r="I6" s="134">
        <f t="shared" ref="I6:I8" si="1">D6*H6</f>
        <v>0</v>
      </c>
    </row>
    <row r="7" spans="1:9" s="163" customFormat="1" ht="59.25" customHeight="1">
      <c r="A7" s="196">
        <v>2</v>
      </c>
      <c r="B7" s="140" t="s">
        <v>57</v>
      </c>
      <c r="C7" s="197" t="s">
        <v>82</v>
      </c>
      <c r="D7" s="198">
        <v>2</v>
      </c>
      <c r="E7" s="198" t="s">
        <v>32</v>
      </c>
      <c r="F7" s="150"/>
      <c r="G7" s="177">
        <f t="shared" si="0"/>
        <v>0</v>
      </c>
      <c r="H7" s="150"/>
      <c r="I7" s="178">
        <f t="shared" si="1"/>
        <v>0</v>
      </c>
    </row>
    <row r="8" spans="1:9" ht="21" customHeight="1">
      <c r="A8" s="101">
        <v>3</v>
      </c>
      <c r="B8" s="140" t="s">
        <v>57</v>
      </c>
      <c r="C8" s="135" t="s">
        <v>64</v>
      </c>
      <c r="D8" s="136">
        <v>6</v>
      </c>
      <c r="E8" s="136" t="s">
        <v>32</v>
      </c>
      <c r="F8" s="150"/>
      <c r="G8" s="133">
        <f t="shared" si="0"/>
        <v>0</v>
      </c>
      <c r="H8" s="150"/>
      <c r="I8" s="134">
        <f t="shared" si="1"/>
        <v>0</v>
      </c>
    </row>
    <row r="9" spans="1:9" ht="21" customHeight="1">
      <c r="A9" s="196">
        <v>4</v>
      </c>
      <c r="B9" s="140" t="s">
        <v>57</v>
      </c>
      <c r="C9" s="102" t="s">
        <v>41</v>
      </c>
      <c r="D9" s="118">
        <v>362</v>
      </c>
      <c r="E9" s="109" t="s">
        <v>33</v>
      </c>
      <c r="F9" s="150"/>
      <c r="G9" s="107">
        <f t="shared" ref="G9:G16" si="2">D9*F9</f>
        <v>0</v>
      </c>
      <c r="H9" s="150"/>
      <c r="I9" s="110">
        <f t="shared" ref="I9:I16" si="3">D9*H9</f>
        <v>0</v>
      </c>
    </row>
    <row r="10" spans="1:9" ht="21" customHeight="1">
      <c r="A10" s="196">
        <v>5</v>
      </c>
      <c r="B10" s="140" t="s">
        <v>57</v>
      </c>
      <c r="C10" s="102" t="s">
        <v>42</v>
      </c>
      <c r="D10" s="109">
        <v>6</v>
      </c>
      <c r="E10" s="109" t="s">
        <v>32</v>
      </c>
      <c r="F10" s="150"/>
      <c r="G10" s="107">
        <f t="shared" si="2"/>
        <v>0</v>
      </c>
      <c r="H10" s="150"/>
      <c r="I10" s="110">
        <f t="shared" si="3"/>
        <v>0</v>
      </c>
    </row>
    <row r="11" spans="1:9" ht="21" customHeight="1">
      <c r="A11" s="196">
        <v>6</v>
      </c>
      <c r="B11" s="140" t="s">
        <v>57</v>
      </c>
      <c r="C11" s="105" t="s">
        <v>21</v>
      </c>
      <c r="D11" s="109">
        <v>6</v>
      </c>
      <c r="E11" s="106" t="s">
        <v>32</v>
      </c>
      <c r="F11" s="150"/>
      <c r="G11" s="107">
        <f t="shared" si="2"/>
        <v>0</v>
      </c>
      <c r="H11" s="150"/>
      <c r="I11" s="110">
        <f t="shared" si="3"/>
        <v>0</v>
      </c>
    </row>
    <row r="12" spans="1:9" s="163" customFormat="1" ht="21" customHeight="1">
      <c r="A12" s="196">
        <v>7</v>
      </c>
      <c r="B12" s="140" t="s">
        <v>57</v>
      </c>
      <c r="C12" s="197" t="s">
        <v>53</v>
      </c>
      <c r="D12" s="198">
        <v>1</v>
      </c>
      <c r="E12" s="198" t="s">
        <v>32</v>
      </c>
      <c r="F12" s="150"/>
      <c r="G12" s="177">
        <f t="shared" si="2"/>
        <v>0</v>
      </c>
      <c r="H12" s="150"/>
      <c r="I12" s="178">
        <f t="shared" si="3"/>
        <v>0</v>
      </c>
    </row>
    <row r="13" spans="1:9" ht="23.25" customHeight="1">
      <c r="A13" s="196">
        <v>8</v>
      </c>
      <c r="B13" s="140" t="s">
        <v>57</v>
      </c>
      <c r="C13" s="59" t="s">
        <v>43</v>
      </c>
      <c r="D13" s="103">
        <v>1</v>
      </c>
      <c r="E13" s="103" t="s">
        <v>34</v>
      </c>
      <c r="F13" s="150"/>
      <c r="G13" s="107">
        <f t="shared" si="2"/>
        <v>0</v>
      </c>
      <c r="H13" s="150"/>
      <c r="I13" s="110">
        <f t="shared" si="3"/>
        <v>0</v>
      </c>
    </row>
    <row r="14" spans="1:9" s="163" customFormat="1" ht="23.25" customHeight="1">
      <c r="A14" s="196">
        <v>9</v>
      </c>
      <c r="B14" s="140" t="s">
        <v>57</v>
      </c>
      <c r="C14" s="202" t="s">
        <v>83</v>
      </c>
      <c r="D14" s="203">
        <v>1</v>
      </c>
      <c r="E14" s="203" t="s">
        <v>32</v>
      </c>
      <c r="F14" s="150"/>
      <c r="G14" s="177">
        <f t="shared" si="2"/>
        <v>0</v>
      </c>
      <c r="H14" s="150"/>
      <c r="I14" s="178">
        <f t="shared" si="3"/>
        <v>0</v>
      </c>
    </row>
    <row r="15" spans="1:9" ht="21" customHeight="1">
      <c r="A15" s="196">
        <v>10</v>
      </c>
      <c r="B15" s="140" t="s">
        <v>57</v>
      </c>
      <c r="C15" s="59" t="s">
        <v>48</v>
      </c>
      <c r="D15" s="103">
        <v>8</v>
      </c>
      <c r="E15" s="103" t="s">
        <v>32</v>
      </c>
      <c r="F15" s="150"/>
      <c r="G15" s="107">
        <f t="shared" si="2"/>
        <v>0</v>
      </c>
      <c r="H15" s="150"/>
      <c r="I15" s="110">
        <f t="shared" si="3"/>
        <v>0</v>
      </c>
    </row>
    <row r="16" spans="1:9" ht="21" customHeight="1">
      <c r="A16" s="196">
        <v>11</v>
      </c>
      <c r="B16" s="140" t="s">
        <v>57</v>
      </c>
      <c r="C16" s="105" t="s">
        <v>18</v>
      </c>
      <c r="D16" s="109">
        <v>1</v>
      </c>
      <c r="E16" s="106" t="s">
        <v>34</v>
      </c>
      <c r="F16" s="150"/>
      <c r="G16" s="107">
        <f t="shared" si="2"/>
        <v>0</v>
      </c>
      <c r="H16" s="150"/>
      <c r="I16" s="110">
        <f t="shared" si="3"/>
        <v>0</v>
      </c>
    </row>
    <row r="17" spans="1:9" ht="15.75" thickBot="1">
      <c r="A17" s="89"/>
      <c r="B17" s="92"/>
      <c r="C17" s="68"/>
      <c r="D17" s="106"/>
      <c r="E17" s="106"/>
      <c r="F17" s="69"/>
      <c r="G17" s="107"/>
      <c r="H17" s="69"/>
      <c r="I17" s="70"/>
    </row>
    <row r="18" spans="1:9" ht="16.5" thickTop="1" thickBot="1">
      <c r="A18" s="71" t="s">
        <v>6</v>
      </c>
      <c r="B18" s="73"/>
      <c r="C18" s="73"/>
      <c r="D18" s="74"/>
      <c r="E18" s="74"/>
      <c r="F18" s="259">
        <f>SUM(G6:G16)</f>
        <v>0</v>
      </c>
      <c r="G18" s="260"/>
      <c r="H18" s="261">
        <f>SUM(I6:I16)</f>
        <v>0</v>
      </c>
      <c r="I18" s="262"/>
    </row>
    <row r="19" spans="1:9" ht="16.5" thickTop="1" thickBot="1">
      <c r="A19" s="75" t="s">
        <v>19</v>
      </c>
      <c r="B19" s="77"/>
      <c r="C19" s="77"/>
      <c r="D19" s="78"/>
      <c r="E19" s="78"/>
      <c r="F19" s="256">
        <f>F18+H18</f>
        <v>0</v>
      </c>
      <c r="G19" s="257"/>
      <c r="H19" s="257"/>
      <c r="I19" s="258"/>
    </row>
    <row r="20" spans="1:9" ht="15.75" thickTop="1"/>
  </sheetData>
  <sheetProtection algorithmName="SHA-512" hashValue="MDl94NGLM/lYdA9ntu9JIMFQe8zbMmVOjXTS6OnxE65g8DPLsR5NrUje3sauLKgviBo8AsLvE0uKLQayg6y0iw==" saltValue="UzTB+Ly0JWxWQu9V4k4VHg==" spinCount="100000" sheet="1" objects="1" scenarios="1" selectLockedCells="1"/>
  <mergeCells count="12">
    <mergeCell ref="B1:G1"/>
    <mergeCell ref="A3:A4"/>
    <mergeCell ref="B3:B4"/>
    <mergeCell ref="C3:C4"/>
    <mergeCell ref="D3:D4"/>
    <mergeCell ref="E3:E4"/>
    <mergeCell ref="F3:G3"/>
    <mergeCell ref="F19:I19"/>
    <mergeCell ref="H3:I3"/>
    <mergeCell ref="A5:I5"/>
    <mergeCell ref="F18:G18"/>
    <mergeCell ref="H18:I18"/>
  </mergeCells>
  <pageMargins left="0.23622047244094491" right="0.23622047244094491" top="0.55118110236220474" bottom="0.55118110236220474" header="0.31496062992125984" footer="0.31496062992125984"/>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38"/>
  <sheetViews>
    <sheetView workbookViewId="0">
      <selection activeCell="G6" sqref="G6"/>
    </sheetView>
  </sheetViews>
  <sheetFormatPr defaultColWidth="8.85546875" defaultRowHeight="12"/>
  <cols>
    <col min="1" max="1" width="4.140625" style="79" customWidth="1"/>
    <col min="2" max="2" width="11.42578125" style="80" hidden="1" customWidth="1"/>
    <col min="3" max="3" width="8.5703125" style="88" customWidth="1"/>
    <col min="4" max="4" width="36.7109375" style="88" customWidth="1"/>
    <col min="5" max="5" width="6.7109375" style="81" customWidth="1"/>
    <col min="6" max="6" width="9" style="81" customWidth="1"/>
    <col min="7" max="7" width="10" style="88" customWidth="1"/>
    <col min="8" max="8" width="9.7109375" style="88" customWidth="1"/>
    <col min="9" max="9" width="10" style="88" customWidth="1"/>
    <col min="10" max="10" width="9.7109375" style="88" customWidth="1"/>
    <col min="11" max="11" width="4.140625" style="88" customWidth="1"/>
    <col min="12" max="257" width="8.85546875" style="88"/>
    <col min="258" max="258" width="4.140625" style="88" customWidth="1"/>
    <col min="259" max="259" width="0" style="88" hidden="1" customWidth="1"/>
    <col min="260" max="260" width="12.85546875" style="88" customWidth="1"/>
    <col min="261" max="261" width="36.7109375" style="88" customWidth="1"/>
    <col min="262" max="262" width="6.7109375" style="88" customWidth="1"/>
    <col min="263" max="263" width="10" style="88" customWidth="1"/>
    <col min="264" max="264" width="9.7109375" style="88" customWidth="1"/>
    <col min="265" max="265" width="10" style="88" customWidth="1"/>
    <col min="266" max="266" width="9.7109375" style="88" customWidth="1"/>
    <col min="267" max="267" width="4.140625" style="88" customWidth="1"/>
    <col min="268" max="513" width="8.85546875" style="88"/>
    <col min="514" max="514" width="4.140625" style="88" customWidth="1"/>
    <col min="515" max="515" width="0" style="88" hidden="1" customWidth="1"/>
    <col min="516" max="516" width="12.85546875" style="88" customWidth="1"/>
    <col min="517" max="517" width="36.7109375" style="88" customWidth="1"/>
    <col min="518" max="518" width="6.7109375" style="88" customWidth="1"/>
    <col min="519" max="519" width="10" style="88" customWidth="1"/>
    <col min="520" max="520" width="9.7109375" style="88" customWidth="1"/>
    <col min="521" max="521" width="10" style="88" customWidth="1"/>
    <col min="522" max="522" width="9.7109375" style="88" customWidth="1"/>
    <col min="523" max="523" width="4.140625" style="88" customWidth="1"/>
    <col min="524" max="769" width="8.85546875" style="88"/>
    <col min="770" max="770" width="4.140625" style="88" customWidth="1"/>
    <col min="771" max="771" width="0" style="88" hidden="1" customWidth="1"/>
    <col min="772" max="772" width="12.85546875" style="88" customWidth="1"/>
    <col min="773" max="773" width="36.7109375" style="88" customWidth="1"/>
    <col min="774" max="774" width="6.7109375" style="88" customWidth="1"/>
    <col min="775" max="775" width="10" style="88" customWidth="1"/>
    <col min="776" max="776" width="9.7109375" style="88" customWidth="1"/>
    <col min="777" max="777" width="10" style="88" customWidth="1"/>
    <col min="778" max="778" width="9.7109375" style="88" customWidth="1"/>
    <col min="779" max="779" width="4.140625" style="88" customWidth="1"/>
    <col min="780" max="1025" width="8.85546875" style="88"/>
    <col min="1026" max="1026" width="4.140625" style="88" customWidth="1"/>
    <col min="1027" max="1027" width="0" style="88" hidden="1" customWidth="1"/>
    <col min="1028" max="1028" width="12.85546875" style="88" customWidth="1"/>
    <col min="1029" max="1029" width="36.7109375" style="88" customWidth="1"/>
    <col min="1030" max="1030" width="6.7109375" style="88" customWidth="1"/>
    <col min="1031" max="1031" width="10" style="88" customWidth="1"/>
    <col min="1032" max="1032" width="9.7109375" style="88" customWidth="1"/>
    <col min="1033" max="1033" width="10" style="88" customWidth="1"/>
    <col min="1034" max="1034" width="9.7109375" style="88" customWidth="1"/>
    <col min="1035" max="1035" width="4.140625" style="88" customWidth="1"/>
    <col min="1036" max="1281" width="8.85546875" style="88"/>
    <col min="1282" max="1282" width="4.140625" style="88" customWidth="1"/>
    <col min="1283" max="1283" width="0" style="88" hidden="1" customWidth="1"/>
    <col min="1284" max="1284" width="12.85546875" style="88" customWidth="1"/>
    <col min="1285" max="1285" width="36.7109375" style="88" customWidth="1"/>
    <col min="1286" max="1286" width="6.7109375" style="88" customWidth="1"/>
    <col min="1287" max="1287" width="10" style="88" customWidth="1"/>
    <col min="1288" max="1288" width="9.7109375" style="88" customWidth="1"/>
    <col min="1289" max="1289" width="10" style="88" customWidth="1"/>
    <col min="1290" max="1290" width="9.7109375" style="88" customWidth="1"/>
    <col min="1291" max="1291" width="4.140625" style="88" customWidth="1"/>
    <col min="1292" max="1537" width="8.85546875" style="88"/>
    <col min="1538" max="1538" width="4.140625" style="88" customWidth="1"/>
    <col min="1539" max="1539" width="0" style="88" hidden="1" customWidth="1"/>
    <col min="1540" max="1540" width="12.85546875" style="88" customWidth="1"/>
    <col min="1541" max="1541" width="36.7109375" style="88" customWidth="1"/>
    <col min="1542" max="1542" width="6.7109375" style="88" customWidth="1"/>
    <col min="1543" max="1543" width="10" style="88" customWidth="1"/>
    <col min="1544" max="1544" width="9.7109375" style="88" customWidth="1"/>
    <col min="1545" max="1545" width="10" style="88" customWidth="1"/>
    <col min="1546" max="1546" width="9.7109375" style="88" customWidth="1"/>
    <col min="1547" max="1547" width="4.140625" style="88" customWidth="1"/>
    <col min="1548" max="1793" width="8.85546875" style="88"/>
    <col min="1794" max="1794" width="4.140625" style="88" customWidth="1"/>
    <col min="1795" max="1795" width="0" style="88" hidden="1" customWidth="1"/>
    <col min="1796" max="1796" width="12.85546875" style="88" customWidth="1"/>
    <col min="1797" max="1797" width="36.7109375" style="88" customWidth="1"/>
    <col min="1798" max="1798" width="6.7109375" style="88" customWidth="1"/>
    <col min="1799" max="1799" width="10" style="88" customWidth="1"/>
    <col min="1800" max="1800" width="9.7109375" style="88" customWidth="1"/>
    <col min="1801" max="1801" width="10" style="88" customWidth="1"/>
    <col min="1802" max="1802" width="9.7109375" style="88" customWidth="1"/>
    <col min="1803" max="1803" width="4.140625" style="88" customWidth="1"/>
    <col min="1804" max="2049" width="8.85546875" style="88"/>
    <col min="2050" max="2050" width="4.140625" style="88" customWidth="1"/>
    <col min="2051" max="2051" width="0" style="88" hidden="1" customWidth="1"/>
    <col min="2052" max="2052" width="12.85546875" style="88" customWidth="1"/>
    <col min="2053" max="2053" width="36.7109375" style="88" customWidth="1"/>
    <col min="2054" max="2054" width="6.7109375" style="88" customWidth="1"/>
    <col min="2055" max="2055" width="10" style="88" customWidth="1"/>
    <col min="2056" max="2056" width="9.7109375" style="88" customWidth="1"/>
    <col min="2057" max="2057" width="10" style="88" customWidth="1"/>
    <col min="2058" max="2058" width="9.7109375" style="88" customWidth="1"/>
    <col min="2059" max="2059" width="4.140625" style="88" customWidth="1"/>
    <col min="2060" max="2305" width="8.85546875" style="88"/>
    <col min="2306" max="2306" width="4.140625" style="88" customWidth="1"/>
    <col min="2307" max="2307" width="0" style="88" hidden="1" customWidth="1"/>
    <col min="2308" max="2308" width="12.85546875" style="88" customWidth="1"/>
    <col min="2309" max="2309" width="36.7109375" style="88" customWidth="1"/>
    <col min="2310" max="2310" width="6.7109375" style="88" customWidth="1"/>
    <col min="2311" max="2311" width="10" style="88" customWidth="1"/>
    <col min="2312" max="2312" width="9.7109375" style="88" customWidth="1"/>
    <col min="2313" max="2313" width="10" style="88" customWidth="1"/>
    <col min="2314" max="2314" width="9.7109375" style="88" customWidth="1"/>
    <col min="2315" max="2315" width="4.140625" style="88" customWidth="1"/>
    <col min="2316" max="2561" width="8.85546875" style="88"/>
    <col min="2562" max="2562" width="4.140625" style="88" customWidth="1"/>
    <col min="2563" max="2563" width="0" style="88" hidden="1" customWidth="1"/>
    <col min="2564" max="2564" width="12.85546875" style="88" customWidth="1"/>
    <col min="2565" max="2565" width="36.7109375" style="88" customWidth="1"/>
    <col min="2566" max="2566" width="6.7109375" style="88" customWidth="1"/>
    <col min="2567" max="2567" width="10" style="88" customWidth="1"/>
    <col min="2568" max="2568" width="9.7109375" style="88" customWidth="1"/>
    <col min="2569" max="2569" width="10" style="88" customWidth="1"/>
    <col min="2570" max="2570" width="9.7109375" style="88" customWidth="1"/>
    <col min="2571" max="2571" width="4.140625" style="88" customWidth="1"/>
    <col min="2572" max="2817" width="8.85546875" style="88"/>
    <col min="2818" max="2818" width="4.140625" style="88" customWidth="1"/>
    <col min="2819" max="2819" width="0" style="88" hidden="1" customWidth="1"/>
    <col min="2820" max="2820" width="12.85546875" style="88" customWidth="1"/>
    <col min="2821" max="2821" width="36.7109375" style="88" customWidth="1"/>
    <col min="2822" max="2822" width="6.7109375" style="88" customWidth="1"/>
    <col min="2823" max="2823" width="10" style="88" customWidth="1"/>
    <col min="2824" max="2824" width="9.7109375" style="88" customWidth="1"/>
    <col min="2825" max="2825" width="10" style="88" customWidth="1"/>
    <col min="2826" max="2826" width="9.7109375" style="88" customWidth="1"/>
    <col min="2827" max="2827" width="4.140625" style="88" customWidth="1"/>
    <col min="2828" max="3073" width="8.85546875" style="88"/>
    <col min="3074" max="3074" width="4.140625" style="88" customWidth="1"/>
    <col min="3075" max="3075" width="0" style="88" hidden="1" customWidth="1"/>
    <col min="3076" max="3076" width="12.85546875" style="88" customWidth="1"/>
    <col min="3077" max="3077" width="36.7109375" style="88" customWidth="1"/>
    <col min="3078" max="3078" width="6.7109375" style="88" customWidth="1"/>
    <col min="3079" max="3079" width="10" style="88" customWidth="1"/>
    <col min="3080" max="3080" width="9.7109375" style="88" customWidth="1"/>
    <col min="3081" max="3081" width="10" style="88" customWidth="1"/>
    <col min="3082" max="3082" width="9.7109375" style="88" customWidth="1"/>
    <col min="3083" max="3083" width="4.140625" style="88" customWidth="1"/>
    <col min="3084" max="3329" width="8.85546875" style="88"/>
    <col min="3330" max="3330" width="4.140625" style="88" customWidth="1"/>
    <col min="3331" max="3331" width="0" style="88" hidden="1" customWidth="1"/>
    <col min="3332" max="3332" width="12.85546875" style="88" customWidth="1"/>
    <col min="3333" max="3333" width="36.7109375" style="88" customWidth="1"/>
    <col min="3334" max="3334" width="6.7109375" style="88" customWidth="1"/>
    <col min="3335" max="3335" width="10" style="88" customWidth="1"/>
    <col min="3336" max="3336" width="9.7109375" style="88" customWidth="1"/>
    <col min="3337" max="3337" width="10" style="88" customWidth="1"/>
    <col min="3338" max="3338" width="9.7109375" style="88" customWidth="1"/>
    <col min="3339" max="3339" width="4.140625" style="88" customWidth="1"/>
    <col min="3340" max="3585" width="8.85546875" style="88"/>
    <col min="3586" max="3586" width="4.140625" style="88" customWidth="1"/>
    <col min="3587" max="3587" width="0" style="88" hidden="1" customWidth="1"/>
    <col min="3588" max="3588" width="12.85546875" style="88" customWidth="1"/>
    <col min="3589" max="3589" width="36.7109375" style="88" customWidth="1"/>
    <col min="3590" max="3590" width="6.7109375" style="88" customWidth="1"/>
    <col min="3591" max="3591" width="10" style="88" customWidth="1"/>
    <col min="3592" max="3592" width="9.7109375" style="88" customWidth="1"/>
    <col min="3593" max="3593" width="10" style="88" customWidth="1"/>
    <col min="3594" max="3594" width="9.7109375" style="88" customWidth="1"/>
    <col min="3595" max="3595" width="4.140625" style="88" customWidth="1"/>
    <col min="3596" max="3841" width="8.85546875" style="88"/>
    <col min="3842" max="3842" width="4.140625" style="88" customWidth="1"/>
    <col min="3843" max="3843" width="0" style="88" hidden="1" customWidth="1"/>
    <col min="3844" max="3844" width="12.85546875" style="88" customWidth="1"/>
    <col min="3845" max="3845" width="36.7109375" style="88" customWidth="1"/>
    <col min="3846" max="3846" width="6.7109375" style="88" customWidth="1"/>
    <col min="3847" max="3847" width="10" style="88" customWidth="1"/>
    <col min="3848" max="3848" width="9.7109375" style="88" customWidth="1"/>
    <col min="3849" max="3849" width="10" style="88" customWidth="1"/>
    <col min="3850" max="3850" width="9.7109375" style="88" customWidth="1"/>
    <col min="3851" max="3851" width="4.140625" style="88" customWidth="1"/>
    <col min="3852" max="4097" width="8.85546875" style="88"/>
    <col min="4098" max="4098" width="4.140625" style="88" customWidth="1"/>
    <col min="4099" max="4099" width="0" style="88" hidden="1" customWidth="1"/>
    <col min="4100" max="4100" width="12.85546875" style="88" customWidth="1"/>
    <col min="4101" max="4101" width="36.7109375" style="88" customWidth="1"/>
    <col min="4102" max="4102" width="6.7109375" style="88" customWidth="1"/>
    <col min="4103" max="4103" width="10" style="88" customWidth="1"/>
    <col min="4104" max="4104" width="9.7109375" style="88" customWidth="1"/>
    <col min="4105" max="4105" width="10" style="88" customWidth="1"/>
    <col min="4106" max="4106" width="9.7109375" style="88" customWidth="1"/>
    <col min="4107" max="4107" width="4.140625" style="88" customWidth="1"/>
    <col min="4108" max="4353" width="8.85546875" style="88"/>
    <col min="4354" max="4354" width="4.140625" style="88" customWidth="1"/>
    <col min="4355" max="4355" width="0" style="88" hidden="1" customWidth="1"/>
    <col min="4356" max="4356" width="12.85546875" style="88" customWidth="1"/>
    <col min="4357" max="4357" width="36.7109375" style="88" customWidth="1"/>
    <col min="4358" max="4358" width="6.7109375" style="88" customWidth="1"/>
    <col min="4359" max="4359" width="10" style="88" customWidth="1"/>
    <col min="4360" max="4360" width="9.7109375" style="88" customWidth="1"/>
    <col min="4361" max="4361" width="10" style="88" customWidth="1"/>
    <col min="4362" max="4362" width="9.7109375" style="88" customWidth="1"/>
    <col min="4363" max="4363" width="4.140625" style="88" customWidth="1"/>
    <col min="4364" max="4609" width="8.85546875" style="88"/>
    <col min="4610" max="4610" width="4.140625" style="88" customWidth="1"/>
    <col min="4611" max="4611" width="0" style="88" hidden="1" customWidth="1"/>
    <col min="4612" max="4612" width="12.85546875" style="88" customWidth="1"/>
    <col min="4613" max="4613" width="36.7109375" style="88" customWidth="1"/>
    <col min="4614" max="4614" width="6.7109375" style="88" customWidth="1"/>
    <col min="4615" max="4615" width="10" style="88" customWidth="1"/>
    <col min="4616" max="4616" width="9.7109375" style="88" customWidth="1"/>
    <col min="4617" max="4617" width="10" style="88" customWidth="1"/>
    <col min="4618" max="4618" width="9.7109375" style="88" customWidth="1"/>
    <col min="4619" max="4619" width="4.140625" style="88" customWidth="1"/>
    <col min="4620" max="4865" width="8.85546875" style="88"/>
    <col min="4866" max="4866" width="4.140625" style="88" customWidth="1"/>
    <col min="4867" max="4867" width="0" style="88" hidden="1" customWidth="1"/>
    <col min="4868" max="4868" width="12.85546875" style="88" customWidth="1"/>
    <col min="4869" max="4869" width="36.7109375" style="88" customWidth="1"/>
    <col min="4870" max="4870" width="6.7109375" style="88" customWidth="1"/>
    <col min="4871" max="4871" width="10" style="88" customWidth="1"/>
    <col min="4872" max="4872" width="9.7109375" style="88" customWidth="1"/>
    <col min="4873" max="4873" width="10" style="88" customWidth="1"/>
    <col min="4874" max="4874" width="9.7109375" style="88" customWidth="1"/>
    <col min="4875" max="4875" width="4.140625" style="88" customWidth="1"/>
    <col min="4876" max="5121" width="8.85546875" style="88"/>
    <col min="5122" max="5122" width="4.140625" style="88" customWidth="1"/>
    <col min="5123" max="5123" width="0" style="88" hidden="1" customWidth="1"/>
    <col min="5124" max="5124" width="12.85546875" style="88" customWidth="1"/>
    <col min="5125" max="5125" width="36.7109375" style="88" customWidth="1"/>
    <col min="5126" max="5126" width="6.7109375" style="88" customWidth="1"/>
    <col min="5127" max="5127" width="10" style="88" customWidth="1"/>
    <col min="5128" max="5128" width="9.7109375" style="88" customWidth="1"/>
    <col min="5129" max="5129" width="10" style="88" customWidth="1"/>
    <col min="5130" max="5130" width="9.7109375" style="88" customWidth="1"/>
    <col min="5131" max="5131" width="4.140625" style="88" customWidth="1"/>
    <col min="5132" max="5377" width="8.85546875" style="88"/>
    <col min="5378" max="5378" width="4.140625" style="88" customWidth="1"/>
    <col min="5379" max="5379" width="0" style="88" hidden="1" customWidth="1"/>
    <col min="5380" max="5380" width="12.85546875" style="88" customWidth="1"/>
    <col min="5381" max="5381" width="36.7109375" style="88" customWidth="1"/>
    <col min="5382" max="5382" width="6.7109375" style="88" customWidth="1"/>
    <col min="5383" max="5383" width="10" style="88" customWidth="1"/>
    <col min="5384" max="5384" width="9.7109375" style="88" customWidth="1"/>
    <col min="5385" max="5385" width="10" style="88" customWidth="1"/>
    <col min="5386" max="5386" width="9.7109375" style="88" customWidth="1"/>
    <col min="5387" max="5387" width="4.140625" style="88" customWidth="1"/>
    <col min="5388" max="5633" width="8.85546875" style="88"/>
    <col min="5634" max="5634" width="4.140625" style="88" customWidth="1"/>
    <col min="5635" max="5635" width="0" style="88" hidden="1" customWidth="1"/>
    <col min="5636" max="5636" width="12.85546875" style="88" customWidth="1"/>
    <col min="5637" max="5637" width="36.7109375" style="88" customWidth="1"/>
    <col min="5638" max="5638" width="6.7109375" style="88" customWidth="1"/>
    <col min="5639" max="5639" width="10" style="88" customWidth="1"/>
    <col min="5640" max="5640" width="9.7109375" style="88" customWidth="1"/>
    <col min="5641" max="5641" width="10" style="88" customWidth="1"/>
    <col min="5642" max="5642" width="9.7109375" style="88" customWidth="1"/>
    <col min="5643" max="5643" width="4.140625" style="88" customWidth="1"/>
    <col min="5644" max="5889" width="8.85546875" style="88"/>
    <col min="5890" max="5890" width="4.140625" style="88" customWidth="1"/>
    <col min="5891" max="5891" width="0" style="88" hidden="1" customWidth="1"/>
    <col min="5892" max="5892" width="12.85546875" style="88" customWidth="1"/>
    <col min="5893" max="5893" width="36.7109375" style="88" customWidth="1"/>
    <col min="5894" max="5894" width="6.7109375" style="88" customWidth="1"/>
    <col min="5895" max="5895" width="10" style="88" customWidth="1"/>
    <col min="5896" max="5896" width="9.7109375" style="88" customWidth="1"/>
    <col min="5897" max="5897" width="10" style="88" customWidth="1"/>
    <col min="5898" max="5898" width="9.7109375" style="88" customWidth="1"/>
    <col min="5899" max="5899" width="4.140625" style="88" customWidth="1"/>
    <col min="5900" max="6145" width="8.85546875" style="88"/>
    <col min="6146" max="6146" width="4.140625" style="88" customWidth="1"/>
    <col min="6147" max="6147" width="0" style="88" hidden="1" customWidth="1"/>
    <col min="6148" max="6148" width="12.85546875" style="88" customWidth="1"/>
    <col min="6149" max="6149" width="36.7109375" style="88" customWidth="1"/>
    <col min="6150" max="6150" width="6.7109375" style="88" customWidth="1"/>
    <col min="6151" max="6151" width="10" style="88" customWidth="1"/>
    <col min="6152" max="6152" width="9.7109375" style="88" customWidth="1"/>
    <col min="6153" max="6153" width="10" style="88" customWidth="1"/>
    <col min="6154" max="6154" width="9.7109375" style="88" customWidth="1"/>
    <col min="6155" max="6155" width="4.140625" style="88" customWidth="1"/>
    <col min="6156" max="6401" width="8.85546875" style="88"/>
    <col min="6402" max="6402" width="4.140625" style="88" customWidth="1"/>
    <col min="6403" max="6403" width="0" style="88" hidden="1" customWidth="1"/>
    <col min="6404" max="6404" width="12.85546875" style="88" customWidth="1"/>
    <col min="6405" max="6405" width="36.7109375" style="88" customWidth="1"/>
    <col min="6406" max="6406" width="6.7109375" style="88" customWidth="1"/>
    <col min="6407" max="6407" width="10" style="88" customWidth="1"/>
    <col min="6408" max="6408" width="9.7109375" style="88" customWidth="1"/>
    <col min="6409" max="6409" width="10" style="88" customWidth="1"/>
    <col min="6410" max="6410" width="9.7109375" style="88" customWidth="1"/>
    <col min="6411" max="6411" width="4.140625" style="88" customWidth="1"/>
    <col min="6412" max="6657" width="8.85546875" style="88"/>
    <col min="6658" max="6658" width="4.140625" style="88" customWidth="1"/>
    <col min="6659" max="6659" width="0" style="88" hidden="1" customWidth="1"/>
    <col min="6660" max="6660" width="12.85546875" style="88" customWidth="1"/>
    <col min="6661" max="6661" width="36.7109375" style="88" customWidth="1"/>
    <col min="6662" max="6662" width="6.7109375" style="88" customWidth="1"/>
    <col min="6663" max="6663" width="10" style="88" customWidth="1"/>
    <col min="6664" max="6664" width="9.7109375" style="88" customWidth="1"/>
    <col min="6665" max="6665" width="10" style="88" customWidth="1"/>
    <col min="6666" max="6666" width="9.7109375" style="88" customWidth="1"/>
    <col min="6667" max="6667" width="4.140625" style="88" customWidth="1"/>
    <col min="6668" max="6913" width="8.85546875" style="88"/>
    <col min="6914" max="6914" width="4.140625" style="88" customWidth="1"/>
    <col min="6915" max="6915" width="0" style="88" hidden="1" customWidth="1"/>
    <col min="6916" max="6916" width="12.85546875" style="88" customWidth="1"/>
    <col min="6917" max="6917" width="36.7109375" style="88" customWidth="1"/>
    <col min="6918" max="6918" width="6.7109375" style="88" customWidth="1"/>
    <col min="6919" max="6919" width="10" style="88" customWidth="1"/>
    <col min="6920" max="6920" width="9.7109375" style="88" customWidth="1"/>
    <col min="6921" max="6921" width="10" style="88" customWidth="1"/>
    <col min="6922" max="6922" width="9.7109375" style="88" customWidth="1"/>
    <col min="6923" max="6923" width="4.140625" style="88" customWidth="1"/>
    <col min="6924" max="7169" width="8.85546875" style="88"/>
    <col min="7170" max="7170" width="4.140625" style="88" customWidth="1"/>
    <col min="7171" max="7171" width="0" style="88" hidden="1" customWidth="1"/>
    <col min="7172" max="7172" width="12.85546875" style="88" customWidth="1"/>
    <col min="7173" max="7173" width="36.7109375" style="88" customWidth="1"/>
    <col min="7174" max="7174" width="6.7109375" style="88" customWidth="1"/>
    <col min="7175" max="7175" width="10" style="88" customWidth="1"/>
    <col min="7176" max="7176" width="9.7109375" style="88" customWidth="1"/>
    <col min="7177" max="7177" width="10" style="88" customWidth="1"/>
    <col min="7178" max="7178" width="9.7109375" style="88" customWidth="1"/>
    <col min="7179" max="7179" width="4.140625" style="88" customWidth="1"/>
    <col min="7180" max="7425" width="8.85546875" style="88"/>
    <col min="7426" max="7426" width="4.140625" style="88" customWidth="1"/>
    <col min="7427" max="7427" width="0" style="88" hidden="1" customWidth="1"/>
    <col min="7428" max="7428" width="12.85546875" style="88" customWidth="1"/>
    <col min="7429" max="7429" width="36.7109375" style="88" customWidth="1"/>
    <col min="7430" max="7430" width="6.7109375" style="88" customWidth="1"/>
    <col min="7431" max="7431" width="10" style="88" customWidth="1"/>
    <col min="7432" max="7432" width="9.7109375" style="88" customWidth="1"/>
    <col min="7433" max="7433" width="10" style="88" customWidth="1"/>
    <col min="7434" max="7434" width="9.7109375" style="88" customWidth="1"/>
    <col min="7435" max="7435" width="4.140625" style="88" customWidth="1"/>
    <col min="7436" max="7681" width="8.85546875" style="88"/>
    <col min="7682" max="7682" width="4.140625" style="88" customWidth="1"/>
    <col min="7683" max="7683" width="0" style="88" hidden="1" customWidth="1"/>
    <col min="7684" max="7684" width="12.85546875" style="88" customWidth="1"/>
    <col min="7685" max="7685" width="36.7109375" style="88" customWidth="1"/>
    <col min="7686" max="7686" width="6.7109375" style="88" customWidth="1"/>
    <col min="7687" max="7687" width="10" style="88" customWidth="1"/>
    <col min="7688" max="7688" width="9.7109375" style="88" customWidth="1"/>
    <col min="7689" max="7689" width="10" style="88" customWidth="1"/>
    <col min="7690" max="7690" width="9.7109375" style="88" customWidth="1"/>
    <col min="7691" max="7691" width="4.140625" style="88" customWidth="1"/>
    <col min="7692" max="7937" width="8.85546875" style="88"/>
    <col min="7938" max="7938" width="4.140625" style="88" customWidth="1"/>
    <col min="7939" max="7939" width="0" style="88" hidden="1" customWidth="1"/>
    <col min="7940" max="7940" width="12.85546875" style="88" customWidth="1"/>
    <col min="7941" max="7941" width="36.7109375" style="88" customWidth="1"/>
    <col min="7942" max="7942" width="6.7109375" style="88" customWidth="1"/>
    <col min="7943" max="7943" width="10" style="88" customWidth="1"/>
    <col min="7944" max="7944" width="9.7109375" style="88" customWidth="1"/>
    <col min="7945" max="7945" width="10" style="88" customWidth="1"/>
    <col min="7946" max="7946" width="9.7109375" style="88" customWidth="1"/>
    <col min="7947" max="7947" width="4.140625" style="88" customWidth="1"/>
    <col min="7948" max="8193" width="8.85546875" style="88"/>
    <col min="8194" max="8194" width="4.140625" style="88" customWidth="1"/>
    <col min="8195" max="8195" width="0" style="88" hidden="1" customWidth="1"/>
    <col min="8196" max="8196" width="12.85546875" style="88" customWidth="1"/>
    <col min="8197" max="8197" width="36.7109375" style="88" customWidth="1"/>
    <col min="8198" max="8198" width="6.7109375" style="88" customWidth="1"/>
    <col min="8199" max="8199" width="10" style="88" customWidth="1"/>
    <col min="8200" max="8200" width="9.7109375" style="88" customWidth="1"/>
    <col min="8201" max="8201" width="10" style="88" customWidth="1"/>
    <col min="8202" max="8202" width="9.7109375" style="88" customWidth="1"/>
    <col min="8203" max="8203" width="4.140625" style="88" customWidth="1"/>
    <col min="8204" max="8449" width="8.85546875" style="88"/>
    <col min="8450" max="8450" width="4.140625" style="88" customWidth="1"/>
    <col min="8451" max="8451" width="0" style="88" hidden="1" customWidth="1"/>
    <col min="8452" max="8452" width="12.85546875" style="88" customWidth="1"/>
    <col min="8453" max="8453" width="36.7109375" style="88" customWidth="1"/>
    <col min="8454" max="8454" width="6.7109375" style="88" customWidth="1"/>
    <col min="8455" max="8455" width="10" style="88" customWidth="1"/>
    <col min="8456" max="8456" width="9.7109375" style="88" customWidth="1"/>
    <col min="8457" max="8457" width="10" style="88" customWidth="1"/>
    <col min="8458" max="8458" width="9.7109375" style="88" customWidth="1"/>
    <col min="8459" max="8459" width="4.140625" style="88" customWidth="1"/>
    <col min="8460" max="8705" width="8.85546875" style="88"/>
    <col min="8706" max="8706" width="4.140625" style="88" customWidth="1"/>
    <col min="8707" max="8707" width="0" style="88" hidden="1" customWidth="1"/>
    <col min="8708" max="8708" width="12.85546875" style="88" customWidth="1"/>
    <col min="8709" max="8709" width="36.7109375" style="88" customWidth="1"/>
    <col min="8710" max="8710" width="6.7109375" style="88" customWidth="1"/>
    <col min="8711" max="8711" width="10" style="88" customWidth="1"/>
    <col min="8712" max="8712" width="9.7109375" style="88" customWidth="1"/>
    <col min="8713" max="8713" width="10" style="88" customWidth="1"/>
    <col min="8714" max="8714" width="9.7109375" style="88" customWidth="1"/>
    <col min="8715" max="8715" width="4.140625" style="88" customWidth="1"/>
    <col min="8716" max="8961" width="8.85546875" style="88"/>
    <col min="8962" max="8962" width="4.140625" style="88" customWidth="1"/>
    <col min="8963" max="8963" width="0" style="88" hidden="1" customWidth="1"/>
    <col min="8964" max="8964" width="12.85546875" style="88" customWidth="1"/>
    <col min="8965" max="8965" width="36.7109375" style="88" customWidth="1"/>
    <col min="8966" max="8966" width="6.7109375" style="88" customWidth="1"/>
    <col min="8967" max="8967" width="10" style="88" customWidth="1"/>
    <col min="8968" max="8968" width="9.7109375" style="88" customWidth="1"/>
    <col min="8969" max="8969" width="10" style="88" customWidth="1"/>
    <col min="8970" max="8970" width="9.7109375" style="88" customWidth="1"/>
    <col min="8971" max="8971" width="4.140625" style="88" customWidth="1"/>
    <col min="8972" max="9217" width="8.85546875" style="88"/>
    <col min="9218" max="9218" width="4.140625" style="88" customWidth="1"/>
    <col min="9219" max="9219" width="0" style="88" hidden="1" customWidth="1"/>
    <col min="9220" max="9220" width="12.85546875" style="88" customWidth="1"/>
    <col min="9221" max="9221" width="36.7109375" style="88" customWidth="1"/>
    <col min="9222" max="9222" width="6.7109375" style="88" customWidth="1"/>
    <col min="9223" max="9223" width="10" style="88" customWidth="1"/>
    <col min="9224" max="9224" width="9.7109375" style="88" customWidth="1"/>
    <col min="9225" max="9225" width="10" style="88" customWidth="1"/>
    <col min="9226" max="9226" width="9.7109375" style="88" customWidth="1"/>
    <col min="9227" max="9227" width="4.140625" style="88" customWidth="1"/>
    <col min="9228" max="9473" width="8.85546875" style="88"/>
    <col min="9474" max="9474" width="4.140625" style="88" customWidth="1"/>
    <col min="9475" max="9475" width="0" style="88" hidden="1" customWidth="1"/>
    <col min="9476" max="9476" width="12.85546875" style="88" customWidth="1"/>
    <col min="9477" max="9477" width="36.7109375" style="88" customWidth="1"/>
    <col min="9478" max="9478" width="6.7109375" style="88" customWidth="1"/>
    <col min="9479" max="9479" width="10" style="88" customWidth="1"/>
    <col min="9480" max="9480" width="9.7109375" style="88" customWidth="1"/>
    <col min="9481" max="9481" width="10" style="88" customWidth="1"/>
    <col min="9482" max="9482" width="9.7109375" style="88" customWidth="1"/>
    <col min="9483" max="9483" width="4.140625" style="88" customWidth="1"/>
    <col min="9484" max="9729" width="8.85546875" style="88"/>
    <col min="9730" max="9730" width="4.140625" style="88" customWidth="1"/>
    <col min="9731" max="9731" width="0" style="88" hidden="1" customWidth="1"/>
    <col min="9732" max="9732" width="12.85546875" style="88" customWidth="1"/>
    <col min="9733" max="9733" width="36.7109375" style="88" customWidth="1"/>
    <col min="9734" max="9734" width="6.7109375" style="88" customWidth="1"/>
    <col min="9735" max="9735" width="10" style="88" customWidth="1"/>
    <col min="9736" max="9736" width="9.7109375" style="88" customWidth="1"/>
    <col min="9737" max="9737" width="10" style="88" customWidth="1"/>
    <col min="9738" max="9738" width="9.7109375" style="88" customWidth="1"/>
    <col min="9739" max="9739" width="4.140625" style="88" customWidth="1"/>
    <col min="9740" max="9985" width="8.85546875" style="88"/>
    <col min="9986" max="9986" width="4.140625" style="88" customWidth="1"/>
    <col min="9987" max="9987" width="0" style="88" hidden="1" customWidth="1"/>
    <col min="9988" max="9988" width="12.85546875" style="88" customWidth="1"/>
    <col min="9989" max="9989" width="36.7109375" style="88" customWidth="1"/>
    <col min="9990" max="9990" width="6.7109375" style="88" customWidth="1"/>
    <col min="9991" max="9991" width="10" style="88" customWidth="1"/>
    <col min="9992" max="9992" width="9.7109375" style="88" customWidth="1"/>
    <col min="9993" max="9993" width="10" style="88" customWidth="1"/>
    <col min="9994" max="9994" width="9.7109375" style="88" customWidth="1"/>
    <col min="9995" max="9995" width="4.140625" style="88" customWidth="1"/>
    <col min="9996" max="10241" width="8.85546875" style="88"/>
    <col min="10242" max="10242" width="4.140625" style="88" customWidth="1"/>
    <col min="10243" max="10243" width="0" style="88" hidden="1" customWidth="1"/>
    <col min="10244" max="10244" width="12.85546875" style="88" customWidth="1"/>
    <col min="10245" max="10245" width="36.7109375" style="88" customWidth="1"/>
    <col min="10246" max="10246" width="6.7109375" style="88" customWidth="1"/>
    <col min="10247" max="10247" width="10" style="88" customWidth="1"/>
    <col min="10248" max="10248" width="9.7109375" style="88" customWidth="1"/>
    <col min="10249" max="10249" width="10" style="88" customWidth="1"/>
    <col min="10250" max="10250" width="9.7109375" style="88" customWidth="1"/>
    <col min="10251" max="10251" width="4.140625" style="88" customWidth="1"/>
    <col min="10252" max="10497" width="8.85546875" style="88"/>
    <col min="10498" max="10498" width="4.140625" style="88" customWidth="1"/>
    <col min="10499" max="10499" width="0" style="88" hidden="1" customWidth="1"/>
    <col min="10500" max="10500" width="12.85546875" style="88" customWidth="1"/>
    <col min="10501" max="10501" width="36.7109375" style="88" customWidth="1"/>
    <col min="10502" max="10502" width="6.7109375" style="88" customWidth="1"/>
    <col min="10503" max="10503" width="10" style="88" customWidth="1"/>
    <col min="10504" max="10504" width="9.7109375" style="88" customWidth="1"/>
    <col min="10505" max="10505" width="10" style="88" customWidth="1"/>
    <col min="10506" max="10506" width="9.7109375" style="88" customWidth="1"/>
    <col min="10507" max="10507" width="4.140625" style="88" customWidth="1"/>
    <col min="10508" max="10753" width="8.85546875" style="88"/>
    <col min="10754" max="10754" width="4.140625" style="88" customWidth="1"/>
    <col min="10755" max="10755" width="0" style="88" hidden="1" customWidth="1"/>
    <col min="10756" max="10756" width="12.85546875" style="88" customWidth="1"/>
    <col min="10757" max="10757" width="36.7109375" style="88" customWidth="1"/>
    <col min="10758" max="10758" width="6.7109375" style="88" customWidth="1"/>
    <col min="10759" max="10759" width="10" style="88" customWidth="1"/>
    <col min="10760" max="10760" width="9.7109375" style="88" customWidth="1"/>
    <col min="10761" max="10761" width="10" style="88" customWidth="1"/>
    <col min="10762" max="10762" width="9.7109375" style="88" customWidth="1"/>
    <col min="10763" max="10763" width="4.140625" style="88" customWidth="1"/>
    <col min="10764" max="11009" width="8.85546875" style="88"/>
    <col min="11010" max="11010" width="4.140625" style="88" customWidth="1"/>
    <col min="11011" max="11011" width="0" style="88" hidden="1" customWidth="1"/>
    <col min="11012" max="11012" width="12.85546875" style="88" customWidth="1"/>
    <col min="11013" max="11013" width="36.7109375" style="88" customWidth="1"/>
    <col min="11014" max="11014" width="6.7109375" style="88" customWidth="1"/>
    <col min="11015" max="11015" width="10" style="88" customWidth="1"/>
    <col min="11016" max="11016" width="9.7109375" style="88" customWidth="1"/>
    <col min="11017" max="11017" width="10" style="88" customWidth="1"/>
    <col min="11018" max="11018" width="9.7109375" style="88" customWidth="1"/>
    <col min="11019" max="11019" width="4.140625" style="88" customWidth="1"/>
    <col min="11020" max="11265" width="8.85546875" style="88"/>
    <col min="11266" max="11266" width="4.140625" style="88" customWidth="1"/>
    <col min="11267" max="11267" width="0" style="88" hidden="1" customWidth="1"/>
    <col min="11268" max="11268" width="12.85546875" style="88" customWidth="1"/>
    <col min="11269" max="11269" width="36.7109375" style="88" customWidth="1"/>
    <col min="11270" max="11270" width="6.7109375" style="88" customWidth="1"/>
    <col min="11271" max="11271" width="10" style="88" customWidth="1"/>
    <col min="11272" max="11272" width="9.7109375" style="88" customWidth="1"/>
    <col min="11273" max="11273" width="10" style="88" customWidth="1"/>
    <col min="11274" max="11274" width="9.7109375" style="88" customWidth="1"/>
    <col min="11275" max="11275" width="4.140625" style="88" customWidth="1"/>
    <col min="11276" max="11521" width="8.85546875" style="88"/>
    <col min="11522" max="11522" width="4.140625" style="88" customWidth="1"/>
    <col min="11523" max="11523" width="0" style="88" hidden="1" customWidth="1"/>
    <col min="11524" max="11524" width="12.85546875" style="88" customWidth="1"/>
    <col min="11525" max="11525" width="36.7109375" style="88" customWidth="1"/>
    <col min="11526" max="11526" width="6.7109375" style="88" customWidth="1"/>
    <col min="11527" max="11527" width="10" style="88" customWidth="1"/>
    <col min="11528" max="11528" width="9.7109375" style="88" customWidth="1"/>
    <col min="11529" max="11529" width="10" style="88" customWidth="1"/>
    <col min="11530" max="11530" width="9.7109375" style="88" customWidth="1"/>
    <col min="11531" max="11531" width="4.140625" style="88" customWidth="1"/>
    <col min="11532" max="11777" width="8.85546875" style="88"/>
    <col min="11778" max="11778" width="4.140625" style="88" customWidth="1"/>
    <col min="11779" max="11779" width="0" style="88" hidden="1" customWidth="1"/>
    <col min="11780" max="11780" width="12.85546875" style="88" customWidth="1"/>
    <col min="11781" max="11781" width="36.7109375" style="88" customWidth="1"/>
    <col min="11782" max="11782" width="6.7109375" style="88" customWidth="1"/>
    <col min="11783" max="11783" width="10" style="88" customWidth="1"/>
    <col min="11784" max="11784" width="9.7109375" style="88" customWidth="1"/>
    <col min="11785" max="11785" width="10" style="88" customWidth="1"/>
    <col min="11786" max="11786" width="9.7109375" style="88" customWidth="1"/>
    <col min="11787" max="11787" width="4.140625" style="88" customWidth="1"/>
    <col min="11788" max="12033" width="8.85546875" style="88"/>
    <col min="12034" max="12034" width="4.140625" style="88" customWidth="1"/>
    <col min="12035" max="12035" width="0" style="88" hidden="1" customWidth="1"/>
    <col min="12036" max="12036" width="12.85546875" style="88" customWidth="1"/>
    <col min="12037" max="12037" width="36.7109375" style="88" customWidth="1"/>
    <col min="12038" max="12038" width="6.7109375" style="88" customWidth="1"/>
    <col min="12039" max="12039" width="10" style="88" customWidth="1"/>
    <col min="12040" max="12040" width="9.7109375" style="88" customWidth="1"/>
    <col min="12041" max="12041" width="10" style="88" customWidth="1"/>
    <col min="12042" max="12042" width="9.7109375" style="88" customWidth="1"/>
    <col min="12043" max="12043" width="4.140625" style="88" customWidth="1"/>
    <col min="12044" max="12289" width="8.85546875" style="88"/>
    <col min="12290" max="12290" width="4.140625" style="88" customWidth="1"/>
    <col min="12291" max="12291" width="0" style="88" hidden="1" customWidth="1"/>
    <col min="12292" max="12292" width="12.85546875" style="88" customWidth="1"/>
    <col min="12293" max="12293" width="36.7109375" style="88" customWidth="1"/>
    <col min="12294" max="12294" width="6.7109375" style="88" customWidth="1"/>
    <col min="12295" max="12295" width="10" style="88" customWidth="1"/>
    <col min="12296" max="12296" width="9.7109375" style="88" customWidth="1"/>
    <col min="12297" max="12297" width="10" style="88" customWidth="1"/>
    <col min="12298" max="12298" width="9.7109375" style="88" customWidth="1"/>
    <col min="12299" max="12299" width="4.140625" style="88" customWidth="1"/>
    <col min="12300" max="12545" width="8.85546875" style="88"/>
    <col min="12546" max="12546" width="4.140625" style="88" customWidth="1"/>
    <col min="12547" max="12547" width="0" style="88" hidden="1" customWidth="1"/>
    <col min="12548" max="12548" width="12.85546875" style="88" customWidth="1"/>
    <col min="12549" max="12549" width="36.7109375" style="88" customWidth="1"/>
    <col min="12550" max="12550" width="6.7109375" style="88" customWidth="1"/>
    <col min="12551" max="12551" width="10" style="88" customWidth="1"/>
    <col min="12552" max="12552" width="9.7109375" style="88" customWidth="1"/>
    <col min="12553" max="12553" width="10" style="88" customWidth="1"/>
    <col min="12554" max="12554" width="9.7109375" style="88" customWidth="1"/>
    <col min="12555" max="12555" width="4.140625" style="88" customWidth="1"/>
    <col min="12556" max="12801" width="8.85546875" style="88"/>
    <col min="12802" max="12802" width="4.140625" style="88" customWidth="1"/>
    <col min="12803" max="12803" width="0" style="88" hidden="1" customWidth="1"/>
    <col min="12804" max="12804" width="12.85546875" style="88" customWidth="1"/>
    <col min="12805" max="12805" width="36.7109375" style="88" customWidth="1"/>
    <col min="12806" max="12806" width="6.7109375" style="88" customWidth="1"/>
    <col min="12807" max="12807" width="10" style="88" customWidth="1"/>
    <col min="12808" max="12808" width="9.7109375" style="88" customWidth="1"/>
    <col min="12809" max="12809" width="10" style="88" customWidth="1"/>
    <col min="12810" max="12810" width="9.7109375" style="88" customWidth="1"/>
    <col min="12811" max="12811" width="4.140625" style="88" customWidth="1"/>
    <col min="12812" max="13057" width="8.85546875" style="88"/>
    <col min="13058" max="13058" width="4.140625" style="88" customWidth="1"/>
    <col min="13059" max="13059" width="0" style="88" hidden="1" customWidth="1"/>
    <col min="13060" max="13060" width="12.85546875" style="88" customWidth="1"/>
    <col min="13061" max="13061" width="36.7109375" style="88" customWidth="1"/>
    <col min="13062" max="13062" width="6.7109375" style="88" customWidth="1"/>
    <col min="13063" max="13063" width="10" style="88" customWidth="1"/>
    <col min="13064" max="13064" width="9.7109375" style="88" customWidth="1"/>
    <col min="13065" max="13065" width="10" style="88" customWidth="1"/>
    <col min="13066" max="13066" width="9.7109375" style="88" customWidth="1"/>
    <col min="13067" max="13067" width="4.140625" style="88" customWidth="1"/>
    <col min="13068" max="13313" width="8.85546875" style="88"/>
    <col min="13314" max="13314" width="4.140625" style="88" customWidth="1"/>
    <col min="13315" max="13315" width="0" style="88" hidden="1" customWidth="1"/>
    <col min="13316" max="13316" width="12.85546875" style="88" customWidth="1"/>
    <col min="13317" max="13317" width="36.7109375" style="88" customWidth="1"/>
    <col min="13318" max="13318" width="6.7109375" style="88" customWidth="1"/>
    <col min="13319" max="13319" width="10" style="88" customWidth="1"/>
    <col min="13320" max="13320" width="9.7109375" style="88" customWidth="1"/>
    <col min="13321" max="13321" width="10" style="88" customWidth="1"/>
    <col min="13322" max="13322" width="9.7109375" style="88" customWidth="1"/>
    <col min="13323" max="13323" width="4.140625" style="88" customWidth="1"/>
    <col min="13324" max="13569" width="8.85546875" style="88"/>
    <col min="13570" max="13570" width="4.140625" style="88" customWidth="1"/>
    <col min="13571" max="13571" width="0" style="88" hidden="1" customWidth="1"/>
    <col min="13572" max="13572" width="12.85546875" style="88" customWidth="1"/>
    <col min="13573" max="13573" width="36.7109375" style="88" customWidth="1"/>
    <col min="13574" max="13574" width="6.7109375" style="88" customWidth="1"/>
    <col min="13575" max="13575" width="10" style="88" customWidth="1"/>
    <col min="13576" max="13576" width="9.7109375" style="88" customWidth="1"/>
    <col min="13577" max="13577" width="10" style="88" customWidth="1"/>
    <col min="13578" max="13578" width="9.7109375" style="88" customWidth="1"/>
    <col min="13579" max="13579" width="4.140625" style="88" customWidth="1"/>
    <col min="13580" max="13825" width="8.85546875" style="88"/>
    <col min="13826" max="13826" width="4.140625" style="88" customWidth="1"/>
    <col min="13827" max="13827" width="0" style="88" hidden="1" customWidth="1"/>
    <col min="13828" max="13828" width="12.85546875" style="88" customWidth="1"/>
    <col min="13829" max="13829" width="36.7109375" style="88" customWidth="1"/>
    <col min="13830" max="13830" width="6.7109375" style="88" customWidth="1"/>
    <col min="13831" max="13831" width="10" style="88" customWidth="1"/>
    <col min="13832" max="13832" width="9.7109375" style="88" customWidth="1"/>
    <col min="13833" max="13833" width="10" style="88" customWidth="1"/>
    <col min="13834" max="13834" width="9.7109375" style="88" customWidth="1"/>
    <col min="13835" max="13835" width="4.140625" style="88" customWidth="1"/>
    <col min="13836" max="14081" width="8.85546875" style="88"/>
    <col min="14082" max="14082" width="4.140625" style="88" customWidth="1"/>
    <col min="14083" max="14083" width="0" style="88" hidden="1" customWidth="1"/>
    <col min="14084" max="14084" width="12.85546875" style="88" customWidth="1"/>
    <col min="14085" max="14085" width="36.7109375" style="88" customWidth="1"/>
    <col min="14086" max="14086" width="6.7109375" style="88" customWidth="1"/>
    <col min="14087" max="14087" width="10" style="88" customWidth="1"/>
    <col min="14088" max="14088" width="9.7109375" style="88" customWidth="1"/>
    <col min="14089" max="14089" width="10" style="88" customWidth="1"/>
    <col min="14090" max="14090" width="9.7109375" style="88" customWidth="1"/>
    <col min="14091" max="14091" width="4.140625" style="88" customWidth="1"/>
    <col min="14092" max="14337" width="8.85546875" style="88"/>
    <col min="14338" max="14338" width="4.140625" style="88" customWidth="1"/>
    <col min="14339" max="14339" width="0" style="88" hidden="1" customWidth="1"/>
    <col min="14340" max="14340" width="12.85546875" style="88" customWidth="1"/>
    <col min="14341" max="14341" width="36.7109375" style="88" customWidth="1"/>
    <col min="14342" max="14342" width="6.7109375" style="88" customWidth="1"/>
    <col min="14343" max="14343" width="10" style="88" customWidth="1"/>
    <col min="14344" max="14344" width="9.7109375" style="88" customWidth="1"/>
    <col min="14345" max="14345" width="10" style="88" customWidth="1"/>
    <col min="14346" max="14346" width="9.7109375" style="88" customWidth="1"/>
    <col min="14347" max="14347" width="4.140625" style="88" customWidth="1"/>
    <col min="14348" max="14593" width="8.85546875" style="88"/>
    <col min="14594" max="14594" width="4.140625" style="88" customWidth="1"/>
    <col min="14595" max="14595" width="0" style="88" hidden="1" customWidth="1"/>
    <col min="14596" max="14596" width="12.85546875" style="88" customWidth="1"/>
    <col min="14597" max="14597" width="36.7109375" style="88" customWidth="1"/>
    <col min="14598" max="14598" width="6.7109375" style="88" customWidth="1"/>
    <col min="14599" max="14599" width="10" style="88" customWidth="1"/>
    <col min="14600" max="14600" width="9.7109375" style="88" customWidth="1"/>
    <col min="14601" max="14601" width="10" style="88" customWidth="1"/>
    <col min="14602" max="14602" width="9.7109375" style="88" customWidth="1"/>
    <col min="14603" max="14603" width="4.140625" style="88" customWidth="1"/>
    <col min="14604" max="14849" width="8.85546875" style="88"/>
    <col min="14850" max="14850" width="4.140625" style="88" customWidth="1"/>
    <col min="14851" max="14851" width="0" style="88" hidden="1" customWidth="1"/>
    <col min="14852" max="14852" width="12.85546875" style="88" customWidth="1"/>
    <col min="14853" max="14853" width="36.7109375" style="88" customWidth="1"/>
    <col min="14854" max="14854" width="6.7109375" style="88" customWidth="1"/>
    <col min="14855" max="14855" width="10" style="88" customWidth="1"/>
    <col min="14856" max="14856" width="9.7109375" style="88" customWidth="1"/>
    <col min="14857" max="14857" width="10" style="88" customWidth="1"/>
    <col min="14858" max="14858" width="9.7109375" style="88" customWidth="1"/>
    <col min="14859" max="14859" width="4.140625" style="88" customWidth="1"/>
    <col min="14860" max="15105" width="8.85546875" style="88"/>
    <col min="15106" max="15106" width="4.140625" style="88" customWidth="1"/>
    <col min="15107" max="15107" width="0" style="88" hidden="1" customWidth="1"/>
    <col min="15108" max="15108" width="12.85546875" style="88" customWidth="1"/>
    <col min="15109" max="15109" width="36.7109375" style="88" customWidth="1"/>
    <col min="15110" max="15110" width="6.7109375" style="88" customWidth="1"/>
    <col min="15111" max="15111" width="10" style="88" customWidth="1"/>
    <col min="15112" max="15112" width="9.7109375" style="88" customWidth="1"/>
    <col min="15113" max="15113" width="10" style="88" customWidth="1"/>
    <col min="15114" max="15114" width="9.7109375" style="88" customWidth="1"/>
    <col min="15115" max="15115" width="4.140625" style="88" customWidth="1"/>
    <col min="15116" max="15361" width="8.85546875" style="88"/>
    <col min="15362" max="15362" width="4.140625" style="88" customWidth="1"/>
    <col min="15363" max="15363" width="0" style="88" hidden="1" customWidth="1"/>
    <col min="15364" max="15364" width="12.85546875" style="88" customWidth="1"/>
    <col min="15365" max="15365" width="36.7109375" style="88" customWidth="1"/>
    <col min="15366" max="15366" width="6.7109375" style="88" customWidth="1"/>
    <col min="15367" max="15367" width="10" style="88" customWidth="1"/>
    <col min="15368" max="15368" width="9.7109375" style="88" customWidth="1"/>
    <col min="15369" max="15369" width="10" style="88" customWidth="1"/>
    <col min="15370" max="15370" width="9.7109375" style="88" customWidth="1"/>
    <col min="15371" max="15371" width="4.140625" style="88" customWidth="1"/>
    <col min="15372" max="15617" width="8.85546875" style="88"/>
    <col min="15618" max="15618" width="4.140625" style="88" customWidth="1"/>
    <col min="15619" max="15619" width="0" style="88" hidden="1" customWidth="1"/>
    <col min="15620" max="15620" width="12.85546875" style="88" customWidth="1"/>
    <col min="15621" max="15621" width="36.7109375" style="88" customWidth="1"/>
    <col min="15622" max="15622" width="6.7109375" style="88" customWidth="1"/>
    <col min="15623" max="15623" width="10" style="88" customWidth="1"/>
    <col min="15624" max="15624" width="9.7109375" style="88" customWidth="1"/>
    <col min="15625" max="15625" width="10" style="88" customWidth="1"/>
    <col min="15626" max="15626" width="9.7109375" style="88" customWidth="1"/>
    <col min="15627" max="15627" width="4.140625" style="88" customWidth="1"/>
    <col min="15628" max="15873" width="8.85546875" style="88"/>
    <col min="15874" max="15874" width="4.140625" style="88" customWidth="1"/>
    <col min="15875" max="15875" width="0" style="88" hidden="1" customWidth="1"/>
    <col min="15876" max="15876" width="12.85546875" style="88" customWidth="1"/>
    <col min="15877" max="15877" width="36.7109375" style="88" customWidth="1"/>
    <col min="15878" max="15878" width="6.7109375" style="88" customWidth="1"/>
    <col min="15879" max="15879" width="10" style="88" customWidth="1"/>
    <col min="15880" max="15880" width="9.7109375" style="88" customWidth="1"/>
    <col min="15881" max="15881" width="10" style="88" customWidth="1"/>
    <col min="15882" max="15882" width="9.7109375" style="88" customWidth="1"/>
    <col min="15883" max="15883" width="4.140625" style="88" customWidth="1"/>
    <col min="15884" max="16129" width="8.85546875" style="88"/>
    <col min="16130" max="16130" width="4.140625" style="88" customWidth="1"/>
    <col min="16131" max="16131" width="0" style="88" hidden="1" customWidth="1"/>
    <col min="16132" max="16132" width="12.85546875" style="88" customWidth="1"/>
    <col min="16133" max="16133" width="36.7109375" style="88" customWidth="1"/>
    <col min="16134" max="16134" width="6.7109375" style="88" customWidth="1"/>
    <col min="16135" max="16135" width="10" style="88" customWidth="1"/>
    <col min="16136" max="16136" width="9.7109375" style="88" customWidth="1"/>
    <col min="16137" max="16137" width="10" style="88" customWidth="1"/>
    <col min="16138" max="16138" width="9.7109375" style="88" customWidth="1"/>
    <col min="16139" max="16139" width="4.140625" style="88" customWidth="1"/>
    <col min="16140" max="16384" width="8.85546875" style="88"/>
  </cols>
  <sheetData>
    <row r="1" spans="1:12" ht="21" customHeight="1">
      <c r="A1" s="164" t="s">
        <v>9</v>
      </c>
      <c r="B1" s="165"/>
      <c r="C1" s="269" t="s">
        <v>45</v>
      </c>
      <c r="D1" s="269"/>
      <c r="E1" s="269"/>
      <c r="F1" s="269"/>
      <c r="G1" s="269"/>
      <c r="H1" s="269"/>
      <c r="I1" s="60"/>
    </row>
    <row r="2" spans="1:12" ht="12.75" thickBot="1">
      <c r="A2" s="61"/>
      <c r="B2" s="62"/>
      <c r="C2" s="63"/>
      <c r="D2" s="63"/>
      <c r="E2" s="64"/>
      <c r="F2" s="64"/>
      <c r="G2" s="63"/>
      <c r="H2" s="63"/>
      <c r="I2" s="63"/>
      <c r="J2" s="63"/>
    </row>
    <row r="3" spans="1:12" s="65" customFormat="1" ht="12.75" customHeight="1" thickTop="1">
      <c r="A3" s="270" t="s">
        <v>0</v>
      </c>
      <c r="B3" s="272" t="s">
        <v>1</v>
      </c>
      <c r="C3" s="274" t="s">
        <v>56</v>
      </c>
      <c r="D3" s="274" t="s">
        <v>2</v>
      </c>
      <c r="E3" s="276" t="s">
        <v>35</v>
      </c>
      <c r="F3" s="276" t="s">
        <v>31</v>
      </c>
      <c r="G3" s="263" t="s">
        <v>3</v>
      </c>
      <c r="H3" s="278"/>
      <c r="I3" s="263" t="s">
        <v>4</v>
      </c>
      <c r="J3" s="264"/>
    </row>
    <row r="4" spans="1:12" s="65" customFormat="1" ht="30.75" customHeight="1" thickBot="1">
      <c r="A4" s="271"/>
      <c r="B4" s="273"/>
      <c r="C4" s="275"/>
      <c r="D4" s="275"/>
      <c r="E4" s="277"/>
      <c r="F4" s="277"/>
      <c r="G4" s="83" t="s">
        <v>5</v>
      </c>
      <c r="H4" s="83" t="s">
        <v>6</v>
      </c>
      <c r="I4" s="83" t="s">
        <v>5</v>
      </c>
      <c r="J4" s="86" t="s">
        <v>6</v>
      </c>
    </row>
    <row r="5" spans="1:12" ht="12.75" customHeight="1" thickTop="1">
      <c r="A5" s="265"/>
      <c r="B5" s="266"/>
      <c r="C5" s="266"/>
      <c r="D5" s="266"/>
      <c r="E5" s="266"/>
      <c r="F5" s="267"/>
      <c r="G5" s="267"/>
      <c r="H5" s="267"/>
      <c r="I5" s="267"/>
      <c r="J5" s="268"/>
    </row>
    <row r="6" spans="1:12" ht="72" customHeight="1">
      <c r="A6" s="84">
        <v>1</v>
      </c>
      <c r="B6" s="85"/>
      <c r="C6" s="155" t="s">
        <v>57</v>
      </c>
      <c r="D6" s="97" t="s">
        <v>84</v>
      </c>
      <c r="E6" s="94">
        <v>1</v>
      </c>
      <c r="F6" s="94" t="s">
        <v>32</v>
      </c>
      <c r="G6" s="150"/>
      <c r="H6" s="133">
        <f t="shared" ref="H6:H32" si="0">E6*G6</f>
        <v>0</v>
      </c>
      <c r="I6" s="150"/>
      <c r="J6" s="134">
        <f t="shared" ref="J6:J33" si="1">E6*I6</f>
        <v>0</v>
      </c>
    </row>
    <row r="7" spans="1:12" ht="25.5" customHeight="1">
      <c r="A7" s="84">
        <v>2</v>
      </c>
      <c r="B7" s="85"/>
      <c r="C7" s="155" t="s">
        <v>57</v>
      </c>
      <c r="D7" s="93" t="s">
        <v>85</v>
      </c>
      <c r="E7" s="94">
        <v>1</v>
      </c>
      <c r="F7" s="94" t="s">
        <v>32</v>
      </c>
      <c r="G7" s="150"/>
      <c r="H7" s="133">
        <f t="shared" si="0"/>
        <v>0</v>
      </c>
      <c r="I7" s="150"/>
      <c r="J7" s="134">
        <f t="shared" si="1"/>
        <v>0</v>
      </c>
    </row>
    <row r="8" spans="1:12" s="104" customFormat="1" ht="25.5" customHeight="1">
      <c r="A8" s="101">
        <v>3</v>
      </c>
      <c r="B8" s="108"/>
      <c r="C8" s="155" t="s">
        <v>57</v>
      </c>
      <c r="D8" s="117" t="s">
        <v>86</v>
      </c>
      <c r="E8" s="118">
        <v>1</v>
      </c>
      <c r="F8" s="118" t="s">
        <v>32</v>
      </c>
      <c r="G8" s="150"/>
      <c r="H8" s="177">
        <f t="shared" si="0"/>
        <v>0</v>
      </c>
      <c r="I8" s="150"/>
      <c r="J8" s="178">
        <f t="shared" si="1"/>
        <v>0</v>
      </c>
    </row>
    <row r="9" spans="1:12" s="104" customFormat="1" ht="21" customHeight="1">
      <c r="A9" s="196">
        <v>4</v>
      </c>
      <c r="B9" s="108"/>
      <c r="C9" s="155" t="s">
        <v>57</v>
      </c>
      <c r="D9" s="117" t="s">
        <v>59</v>
      </c>
      <c r="E9" s="118">
        <v>1</v>
      </c>
      <c r="F9" s="118" t="s">
        <v>32</v>
      </c>
      <c r="G9" s="150"/>
      <c r="H9" s="133">
        <f t="shared" si="0"/>
        <v>0</v>
      </c>
      <c r="I9" s="150"/>
      <c r="J9" s="134">
        <f t="shared" si="1"/>
        <v>0</v>
      </c>
    </row>
    <row r="10" spans="1:12" s="104" customFormat="1" ht="64.5" customHeight="1">
      <c r="A10" s="196">
        <v>5</v>
      </c>
      <c r="B10" s="108"/>
      <c r="C10" s="155" t="s">
        <v>57</v>
      </c>
      <c r="D10" s="158" t="s">
        <v>60</v>
      </c>
      <c r="E10" s="159">
        <v>1</v>
      </c>
      <c r="F10" s="136" t="s">
        <v>32</v>
      </c>
      <c r="G10" s="153"/>
      <c r="H10" s="133">
        <f t="shared" si="0"/>
        <v>0</v>
      </c>
      <c r="I10" s="153"/>
      <c r="J10" s="134">
        <f t="shared" si="1"/>
        <v>0</v>
      </c>
      <c r="K10" s="156"/>
      <c r="L10" s="157"/>
    </row>
    <row r="11" spans="1:12" ht="21" customHeight="1">
      <c r="A11" s="196">
        <v>6</v>
      </c>
      <c r="B11" s="92"/>
      <c r="C11" s="155" t="s">
        <v>57</v>
      </c>
      <c r="D11" s="158" t="s">
        <v>87</v>
      </c>
      <c r="E11" s="159">
        <v>1</v>
      </c>
      <c r="F11" s="136" t="s">
        <v>32</v>
      </c>
      <c r="G11" s="153"/>
      <c r="H11" s="133">
        <f t="shared" si="0"/>
        <v>0</v>
      </c>
      <c r="I11" s="153"/>
      <c r="J11" s="134">
        <f t="shared" si="1"/>
        <v>0</v>
      </c>
      <c r="K11" s="156"/>
      <c r="L11" s="157"/>
    </row>
    <row r="12" spans="1:12" s="104" customFormat="1" ht="39" customHeight="1">
      <c r="A12" s="196">
        <v>7</v>
      </c>
      <c r="B12" s="92"/>
      <c r="C12" s="155" t="s">
        <v>57</v>
      </c>
      <c r="D12" s="158" t="s">
        <v>61</v>
      </c>
      <c r="E12" s="159">
        <v>2</v>
      </c>
      <c r="F12" s="136" t="s">
        <v>32</v>
      </c>
      <c r="G12" s="153"/>
      <c r="H12" s="133">
        <f t="shared" si="0"/>
        <v>0</v>
      </c>
      <c r="I12" s="153"/>
      <c r="J12" s="134">
        <f t="shared" si="1"/>
        <v>0</v>
      </c>
      <c r="K12" s="156"/>
      <c r="L12" s="157"/>
    </row>
    <row r="13" spans="1:12" s="104" customFormat="1" ht="31.5" customHeight="1">
      <c r="A13" s="196">
        <v>8</v>
      </c>
      <c r="B13" s="92"/>
      <c r="C13" s="155" t="s">
        <v>57</v>
      </c>
      <c r="D13" s="120" t="s">
        <v>92</v>
      </c>
      <c r="E13" s="118">
        <v>2</v>
      </c>
      <c r="F13" s="119" t="s">
        <v>32</v>
      </c>
      <c r="G13" s="150"/>
      <c r="H13" s="133">
        <f t="shared" si="0"/>
        <v>0</v>
      </c>
      <c r="I13" s="150"/>
      <c r="J13" s="134">
        <f t="shared" si="1"/>
        <v>0</v>
      </c>
    </row>
    <row r="14" spans="1:12" s="167" customFormat="1" ht="31.5" customHeight="1">
      <c r="A14" s="196">
        <v>9</v>
      </c>
      <c r="B14" s="179"/>
      <c r="C14" s="211" t="s">
        <v>57</v>
      </c>
      <c r="D14" s="175" t="s">
        <v>93</v>
      </c>
      <c r="E14" s="198">
        <v>1</v>
      </c>
      <c r="F14" s="176" t="s">
        <v>32</v>
      </c>
      <c r="G14" s="150"/>
      <c r="H14" s="177">
        <f t="shared" si="0"/>
        <v>0</v>
      </c>
      <c r="I14" s="150"/>
      <c r="J14" s="178">
        <f t="shared" si="1"/>
        <v>0</v>
      </c>
    </row>
    <row r="15" spans="1:12" s="130" customFormat="1" ht="26.25" customHeight="1">
      <c r="A15" s="196">
        <v>10</v>
      </c>
      <c r="B15" s="127"/>
      <c r="C15" s="155" t="s">
        <v>57</v>
      </c>
      <c r="D15" s="131" t="s">
        <v>88</v>
      </c>
      <c r="E15" s="136">
        <v>6</v>
      </c>
      <c r="F15" s="132" t="s">
        <v>32</v>
      </c>
      <c r="G15" s="150"/>
      <c r="H15" s="133">
        <f t="shared" si="0"/>
        <v>0</v>
      </c>
      <c r="I15" s="150"/>
      <c r="J15" s="134">
        <f t="shared" si="1"/>
        <v>0</v>
      </c>
    </row>
    <row r="16" spans="1:12" s="167" customFormat="1" ht="21" customHeight="1">
      <c r="A16" s="196">
        <v>11</v>
      </c>
      <c r="B16" s="179"/>
      <c r="C16" s="211" t="s">
        <v>57</v>
      </c>
      <c r="D16" s="175" t="s">
        <v>95</v>
      </c>
      <c r="E16" s="198">
        <v>6</v>
      </c>
      <c r="F16" s="176" t="s">
        <v>32</v>
      </c>
      <c r="G16" s="150"/>
      <c r="H16" s="177">
        <f t="shared" si="0"/>
        <v>0</v>
      </c>
      <c r="I16" s="150"/>
      <c r="J16" s="178">
        <f t="shared" si="1"/>
        <v>0</v>
      </c>
    </row>
    <row r="17" spans="1:10" s="130" customFormat="1" ht="24" customHeight="1">
      <c r="A17" s="196">
        <v>12</v>
      </c>
      <c r="B17" s="127"/>
      <c r="C17" s="155" t="s">
        <v>57</v>
      </c>
      <c r="D17" s="131" t="s">
        <v>63</v>
      </c>
      <c r="E17" s="136">
        <v>1</v>
      </c>
      <c r="F17" s="132" t="s">
        <v>32</v>
      </c>
      <c r="G17" s="150"/>
      <c r="H17" s="133">
        <f t="shared" si="0"/>
        <v>0</v>
      </c>
      <c r="I17" s="150"/>
      <c r="J17" s="134">
        <f t="shared" si="1"/>
        <v>0</v>
      </c>
    </row>
    <row r="18" spans="1:10" s="167" customFormat="1" ht="63" customHeight="1">
      <c r="A18" s="196">
        <v>13</v>
      </c>
      <c r="B18" s="179"/>
      <c r="C18" s="211" t="s">
        <v>57</v>
      </c>
      <c r="D18" s="175" t="s">
        <v>96</v>
      </c>
      <c r="E18" s="198">
        <v>1</v>
      </c>
      <c r="F18" s="176" t="s">
        <v>32</v>
      </c>
      <c r="G18" s="150"/>
      <c r="H18" s="177">
        <f t="shared" si="0"/>
        <v>0</v>
      </c>
      <c r="I18" s="150"/>
      <c r="J18" s="178">
        <f t="shared" si="1"/>
        <v>0</v>
      </c>
    </row>
    <row r="19" spans="1:10" s="130" customFormat="1" ht="21" customHeight="1">
      <c r="A19" s="196">
        <v>14</v>
      </c>
      <c r="B19" s="127"/>
      <c r="C19" s="155" t="s">
        <v>57</v>
      </c>
      <c r="D19" s="135" t="s">
        <v>64</v>
      </c>
      <c r="E19" s="136">
        <v>2</v>
      </c>
      <c r="F19" s="136" t="s">
        <v>32</v>
      </c>
      <c r="G19" s="150"/>
      <c r="H19" s="133">
        <f t="shared" si="0"/>
        <v>0</v>
      </c>
      <c r="I19" s="150"/>
      <c r="J19" s="134">
        <f t="shared" si="1"/>
        <v>0</v>
      </c>
    </row>
    <row r="20" spans="1:10" s="130" customFormat="1" ht="21" customHeight="1">
      <c r="A20" s="196">
        <v>15</v>
      </c>
      <c r="B20" s="127"/>
      <c r="C20" s="155" t="s">
        <v>57</v>
      </c>
      <c r="D20" s="135" t="s">
        <v>42</v>
      </c>
      <c r="E20" s="136">
        <v>2</v>
      </c>
      <c r="F20" s="136" t="s">
        <v>32</v>
      </c>
      <c r="G20" s="150"/>
      <c r="H20" s="133">
        <f t="shared" si="0"/>
        <v>0</v>
      </c>
      <c r="I20" s="150"/>
      <c r="J20" s="134">
        <f t="shared" si="1"/>
        <v>0</v>
      </c>
    </row>
    <row r="21" spans="1:10" s="130" customFormat="1" ht="21" customHeight="1">
      <c r="A21" s="196">
        <v>16</v>
      </c>
      <c r="B21" s="127"/>
      <c r="C21" s="155" t="s">
        <v>57</v>
      </c>
      <c r="D21" s="131" t="s">
        <v>21</v>
      </c>
      <c r="E21" s="136">
        <v>3</v>
      </c>
      <c r="F21" s="132" t="s">
        <v>32</v>
      </c>
      <c r="G21" s="150"/>
      <c r="H21" s="133">
        <f t="shared" si="0"/>
        <v>0</v>
      </c>
      <c r="I21" s="150"/>
      <c r="J21" s="134">
        <f t="shared" si="1"/>
        <v>0</v>
      </c>
    </row>
    <row r="22" spans="1:10" ht="21" customHeight="1">
      <c r="A22" s="196">
        <v>17</v>
      </c>
      <c r="B22" s="92"/>
      <c r="C22" s="155" t="s">
        <v>57</v>
      </c>
      <c r="D22" s="135" t="s">
        <v>41</v>
      </c>
      <c r="E22" s="136">
        <v>133</v>
      </c>
      <c r="F22" s="136" t="s">
        <v>33</v>
      </c>
      <c r="G22" s="150"/>
      <c r="H22" s="133">
        <f t="shared" si="0"/>
        <v>0</v>
      </c>
      <c r="I22" s="150"/>
      <c r="J22" s="134">
        <f t="shared" si="1"/>
        <v>0</v>
      </c>
    </row>
    <row r="23" spans="1:10" s="104" customFormat="1" ht="21" customHeight="1">
      <c r="A23" s="196">
        <v>18</v>
      </c>
      <c r="B23" s="92"/>
      <c r="C23" s="155" t="s">
        <v>57</v>
      </c>
      <c r="D23" s="117" t="s">
        <v>62</v>
      </c>
      <c r="E23" s="118">
        <v>47</v>
      </c>
      <c r="F23" s="118" t="s">
        <v>33</v>
      </c>
      <c r="G23" s="150"/>
      <c r="H23" s="133">
        <f t="shared" si="0"/>
        <v>0</v>
      </c>
      <c r="I23" s="150"/>
      <c r="J23" s="134">
        <f t="shared" si="1"/>
        <v>0</v>
      </c>
    </row>
    <row r="24" spans="1:10" s="104" customFormat="1" ht="21" customHeight="1">
      <c r="A24" s="196">
        <v>19</v>
      </c>
      <c r="B24" s="92"/>
      <c r="C24" s="155" t="s">
        <v>57</v>
      </c>
      <c r="D24" s="117" t="s">
        <v>49</v>
      </c>
      <c r="E24" s="118">
        <v>73</v>
      </c>
      <c r="F24" s="118" t="s">
        <v>33</v>
      </c>
      <c r="G24" s="150"/>
      <c r="H24" s="133">
        <f t="shared" si="0"/>
        <v>0</v>
      </c>
      <c r="I24" s="150"/>
      <c r="J24" s="134">
        <f t="shared" si="1"/>
        <v>0</v>
      </c>
    </row>
    <row r="25" spans="1:10" s="167" customFormat="1" ht="21" customHeight="1">
      <c r="A25" s="196">
        <v>20</v>
      </c>
      <c r="B25" s="179"/>
      <c r="C25" s="211" t="s">
        <v>57</v>
      </c>
      <c r="D25" s="197" t="s">
        <v>89</v>
      </c>
      <c r="E25" s="198">
        <v>43</v>
      </c>
      <c r="F25" s="198" t="s">
        <v>33</v>
      </c>
      <c r="G25" s="150"/>
      <c r="H25" s="177">
        <f t="shared" ref="H25" si="2">E25*G25</f>
        <v>0</v>
      </c>
      <c r="I25" s="150"/>
      <c r="J25" s="178">
        <f t="shared" ref="J25" si="3">E25*I25</f>
        <v>0</v>
      </c>
    </row>
    <row r="26" spans="1:10" s="104" customFormat="1" ht="21" customHeight="1">
      <c r="A26" s="196">
        <v>21</v>
      </c>
      <c r="B26" s="92"/>
      <c r="C26" s="155" t="s">
        <v>57</v>
      </c>
      <c r="D26" s="117" t="s">
        <v>50</v>
      </c>
      <c r="E26" s="118">
        <v>1</v>
      </c>
      <c r="F26" s="118" t="s">
        <v>34</v>
      </c>
      <c r="G26" s="150"/>
      <c r="H26" s="133">
        <f t="shared" si="0"/>
        <v>0</v>
      </c>
      <c r="I26" s="150"/>
      <c r="J26" s="134">
        <f t="shared" si="1"/>
        <v>0</v>
      </c>
    </row>
    <row r="27" spans="1:10" s="130" customFormat="1" ht="21" customHeight="1">
      <c r="A27" s="196">
        <v>22</v>
      </c>
      <c r="B27" s="127"/>
      <c r="C27" s="155" t="s">
        <v>57</v>
      </c>
      <c r="D27" s="135" t="s">
        <v>65</v>
      </c>
      <c r="E27" s="136">
        <v>3</v>
      </c>
      <c r="F27" s="136" t="s">
        <v>32</v>
      </c>
      <c r="G27" s="150"/>
      <c r="H27" s="133">
        <f t="shared" si="0"/>
        <v>0</v>
      </c>
      <c r="I27" s="150"/>
      <c r="J27" s="134">
        <f t="shared" si="1"/>
        <v>0</v>
      </c>
    </row>
    <row r="28" spans="1:10" s="167" customFormat="1" ht="21" customHeight="1">
      <c r="A28" s="196">
        <v>23</v>
      </c>
      <c r="B28" s="179"/>
      <c r="C28" s="211" t="s">
        <v>57</v>
      </c>
      <c r="D28" s="197" t="s">
        <v>94</v>
      </c>
      <c r="E28" s="198">
        <v>1</v>
      </c>
      <c r="F28" s="198" t="s">
        <v>32</v>
      </c>
      <c r="G28" s="150"/>
      <c r="H28" s="177">
        <f t="shared" si="0"/>
        <v>0</v>
      </c>
      <c r="I28" s="150"/>
      <c r="J28" s="178">
        <f t="shared" si="1"/>
        <v>0</v>
      </c>
    </row>
    <row r="29" spans="1:10" s="167" customFormat="1" ht="26.25" customHeight="1">
      <c r="A29" s="196">
        <v>24</v>
      </c>
      <c r="B29" s="179"/>
      <c r="C29" s="211" t="s">
        <v>57</v>
      </c>
      <c r="D29" s="197" t="s">
        <v>91</v>
      </c>
      <c r="E29" s="198">
        <v>1</v>
      </c>
      <c r="F29" s="198" t="s">
        <v>32</v>
      </c>
      <c r="G29" s="150"/>
      <c r="H29" s="177">
        <f t="shared" si="0"/>
        <v>0</v>
      </c>
      <c r="I29" s="150"/>
      <c r="J29" s="178">
        <f t="shared" si="1"/>
        <v>0</v>
      </c>
    </row>
    <row r="30" spans="1:10" s="130" customFormat="1" ht="21" customHeight="1">
      <c r="A30" s="196">
        <v>25</v>
      </c>
      <c r="B30" s="127"/>
      <c r="C30" s="155" t="s">
        <v>57</v>
      </c>
      <c r="D30" s="135" t="s">
        <v>90</v>
      </c>
      <c r="E30" s="136">
        <v>1</v>
      </c>
      <c r="F30" s="136" t="s">
        <v>32</v>
      </c>
      <c r="G30" s="150"/>
      <c r="H30" s="133">
        <f t="shared" si="0"/>
        <v>0</v>
      </c>
      <c r="I30" s="150"/>
      <c r="J30" s="134">
        <f t="shared" si="1"/>
        <v>0</v>
      </c>
    </row>
    <row r="31" spans="1:10" s="130" customFormat="1" ht="70.5" customHeight="1">
      <c r="A31" s="196">
        <v>26</v>
      </c>
      <c r="B31" s="127"/>
      <c r="C31" s="155" t="s">
        <v>57</v>
      </c>
      <c r="D31" s="131" t="s">
        <v>36</v>
      </c>
      <c r="E31" s="132">
        <v>1</v>
      </c>
      <c r="F31" s="132" t="s">
        <v>32</v>
      </c>
      <c r="G31" s="150"/>
      <c r="H31" s="133">
        <f t="shared" si="0"/>
        <v>0</v>
      </c>
      <c r="I31" s="150"/>
      <c r="J31" s="134">
        <f t="shared" si="1"/>
        <v>0</v>
      </c>
    </row>
    <row r="32" spans="1:10" s="167" customFormat="1" ht="21" customHeight="1">
      <c r="A32" s="196">
        <v>27</v>
      </c>
      <c r="B32" s="179"/>
      <c r="C32" s="140" t="s">
        <v>57</v>
      </c>
      <c r="D32" s="202" t="s">
        <v>48</v>
      </c>
      <c r="E32" s="203">
        <v>2</v>
      </c>
      <c r="F32" s="203" t="s">
        <v>32</v>
      </c>
      <c r="G32" s="150"/>
      <c r="H32" s="177">
        <f t="shared" si="0"/>
        <v>0</v>
      </c>
      <c r="I32" s="150"/>
      <c r="J32" s="178">
        <f t="shared" si="1"/>
        <v>0</v>
      </c>
    </row>
    <row r="33" spans="1:12" ht="21" customHeight="1">
      <c r="A33" s="196">
        <v>28</v>
      </c>
      <c r="B33" s="92"/>
      <c r="C33" s="155" t="s">
        <v>57</v>
      </c>
      <c r="D33" s="90" t="s">
        <v>18</v>
      </c>
      <c r="E33" s="94">
        <v>1</v>
      </c>
      <c r="F33" s="67" t="s">
        <v>34</v>
      </c>
      <c r="G33" s="150"/>
      <c r="H33" s="115">
        <f t="shared" ref="H33" si="4">E33*G33</f>
        <v>0</v>
      </c>
      <c r="I33" s="150"/>
      <c r="J33" s="116">
        <f t="shared" si="1"/>
        <v>0</v>
      </c>
    </row>
    <row r="34" spans="1:12" ht="12.75" thickBot="1">
      <c r="A34" s="89"/>
      <c r="B34" s="66"/>
      <c r="C34" s="92"/>
      <c r="D34" s="68"/>
      <c r="E34" s="67"/>
      <c r="F34" s="67"/>
      <c r="G34" s="69"/>
      <c r="H34" s="91"/>
      <c r="I34" s="69"/>
      <c r="J34" s="70"/>
    </row>
    <row r="35" spans="1:12" ht="14.25" thickTop="1" thickBot="1">
      <c r="A35" s="71" t="s">
        <v>6</v>
      </c>
      <c r="B35" s="72"/>
      <c r="C35" s="73"/>
      <c r="D35" s="73"/>
      <c r="E35" s="74"/>
      <c r="F35" s="74"/>
      <c r="G35" s="259">
        <f>SUM(H6:H33)</f>
        <v>0</v>
      </c>
      <c r="H35" s="260"/>
      <c r="I35" s="261">
        <f>SUM(J6:J33)</f>
        <v>0</v>
      </c>
      <c r="J35" s="262"/>
    </row>
    <row r="36" spans="1:12" ht="14.25" thickTop="1" thickBot="1">
      <c r="A36" s="75" t="s">
        <v>19</v>
      </c>
      <c r="B36" s="76"/>
      <c r="C36" s="77"/>
      <c r="D36" s="77"/>
      <c r="E36" s="78"/>
      <c r="F36" s="78"/>
      <c r="G36" s="256">
        <f>G35+I35</f>
        <v>0</v>
      </c>
      <c r="H36" s="257"/>
      <c r="I36" s="257"/>
      <c r="J36" s="258"/>
    </row>
    <row r="37" spans="1:12" ht="12.75" thickTop="1">
      <c r="G37" s="65"/>
      <c r="H37" s="65"/>
      <c r="I37" s="65"/>
      <c r="J37" s="65"/>
    </row>
    <row r="38" spans="1:12">
      <c r="G38" s="65"/>
      <c r="H38" s="65"/>
      <c r="I38" s="65"/>
      <c r="J38" s="65"/>
      <c r="L38" s="82"/>
    </row>
  </sheetData>
  <sheetProtection algorithmName="SHA-512" hashValue="GJWvnQfpIUfiyXB1sGC6TW4idFQG57rDCj7LH5IV0H4kCbvN3INjPNTqinRIK7h8ITytTZqQvTlx7S/FDJfBTQ==" saltValue="jLMlBlGfoKNOJLAipdEdGg==" spinCount="100000" sheet="1" objects="1" scenarios="1" selectLockedCells="1"/>
  <mergeCells count="13">
    <mergeCell ref="C1:H1"/>
    <mergeCell ref="A3:A4"/>
    <mergeCell ref="B3:B4"/>
    <mergeCell ref="C3:C4"/>
    <mergeCell ref="D3:D4"/>
    <mergeCell ref="E3:E4"/>
    <mergeCell ref="F3:F4"/>
    <mergeCell ref="G3:H3"/>
    <mergeCell ref="G36:J36"/>
    <mergeCell ref="I3:J3"/>
    <mergeCell ref="A5:J5"/>
    <mergeCell ref="G35:H35"/>
    <mergeCell ref="I35:J35"/>
  </mergeCells>
  <pageMargins left="0.23622047244094491" right="0.23622047244094491" top="0.55118110236220474" bottom="0.55118110236220474" header="0.31496062992125984" footer="0.31496062992125984"/>
  <pageSetup paperSize="9" scale="9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
    <pageSetUpPr fitToPage="1"/>
  </sheetPr>
  <dimension ref="A1:L24"/>
  <sheetViews>
    <sheetView workbookViewId="0">
      <selection activeCell="G6" sqref="G6"/>
    </sheetView>
  </sheetViews>
  <sheetFormatPr defaultColWidth="8.85546875" defaultRowHeight="12"/>
  <cols>
    <col min="1" max="1" width="4.140625" style="79" customWidth="1"/>
    <col min="2" max="2" width="11.42578125" style="80" hidden="1" customWidth="1"/>
    <col min="3" max="3" width="8.5703125" style="104" customWidth="1"/>
    <col min="4" max="4" width="37.85546875" style="104" customWidth="1"/>
    <col min="5" max="5" width="6.7109375" style="81" customWidth="1"/>
    <col min="6" max="6" width="9" style="81" customWidth="1"/>
    <col min="7" max="7" width="10" style="104" customWidth="1"/>
    <col min="8" max="8" width="9.7109375" style="104" customWidth="1"/>
    <col min="9" max="9" width="10" style="104" customWidth="1"/>
    <col min="10" max="10" width="9.7109375" style="104" customWidth="1"/>
    <col min="11" max="11" width="4.140625" style="104" customWidth="1"/>
    <col min="12" max="257" width="8.85546875" style="104"/>
    <col min="258" max="258" width="4.140625" style="104" customWidth="1"/>
    <col min="259" max="259" width="0" style="104" hidden="1" customWidth="1"/>
    <col min="260" max="260" width="12.85546875" style="104" customWidth="1"/>
    <col min="261" max="261" width="36.7109375" style="104" customWidth="1"/>
    <col min="262" max="262" width="6.7109375" style="104" customWidth="1"/>
    <col min="263" max="263" width="10" style="104" customWidth="1"/>
    <col min="264" max="264" width="9.7109375" style="104" customWidth="1"/>
    <col min="265" max="265" width="10" style="104" customWidth="1"/>
    <col min="266" max="266" width="9.7109375" style="104" customWidth="1"/>
    <col min="267" max="267" width="4.140625" style="104" customWidth="1"/>
    <col min="268" max="513" width="8.85546875" style="104"/>
    <col min="514" max="514" width="4.140625" style="104" customWidth="1"/>
    <col min="515" max="515" width="0" style="104" hidden="1" customWidth="1"/>
    <col min="516" max="516" width="12.85546875" style="104" customWidth="1"/>
    <col min="517" max="517" width="36.7109375" style="104" customWidth="1"/>
    <col min="518" max="518" width="6.7109375" style="104" customWidth="1"/>
    <col min="519" max="519" width="10" style="104" customWidth="1"/>
    <col min="520" max="520" width="9.7109375" style="104" customWidth="1"/>
    <col min="521" max="521" width="10" style="104" customWidth="1"/>
    <col min="522" max="522" width="9.7109375" style="104" customWidth="1"/>
    <col min="523" max="523" width="4.140625" style="104" customWidth="1"/>
    <col min="524" max="769" width="8.85546875" style="104"/>
    <col min="770" max="770" width="4.140625" style="104" customWidth="1"/>
    <col min="771" max="771" width="0" style="104" hidden="1" customWidth="1"/>
    <col min="772" max="772" width="12.85546875" style="104" customWidth="1"/>
    <col min="773" max="773" width="36.7109375" style="104" customWidth="1"/>
    <col min="774" max="774" width="6.7109375" style="104" customWidth="1"/>
    <col min="775" max="775" width="10" style="104" customWidth="1"/>
    <col min="776" max="776" width="9.7109375" style="104" customWidth="1"/>
    <col min="777" max="777" width="10" style="104" customWidth="1"/>
    <col min="778" max="778" width="9.7109375" style="104" customWidth="1"/>
    <col min="779" max="779" width="4.140625" style="104" customWidth="1"/>
    <col min="780" max="1025" width="8.85546875" style="104"/>
    <col min="1026" max="1026" width="4.140625" style="104" customWidth="1"/>
    <col min="1027" max="1027" width="0" style="104" hidden="1" customWidth="1"/>
    <col min="1028" max="1028" width="12.85546875" style="104" customWidth="1"/>
    <col min="1029" max="1029" width="36.7109375" style="104" customWidth="1"/>
    <col min="1030" max="1030" width="6.7109375" style="104" customWidth="1"/>
    <col min="1031" max="1031" width="10" style="104" customWidth="1"/>
    <col min="1032" max="1032" width="9.7109375" style="104" customWidth="1"/>
    <col min="1033" max="1033" width="10" style="104" customWidth="1"/>
    <col min="1034" max="1034" width="9.7109375" style="104" customWidth="1"/>
    <col min="1035" max="1035" width="4.140625" style="104" customWidth="1"/>
    <col min="1036" max="1281" width="8.85546875" style="104"/>
    <col min="1282" max="1282" width="4.140625" style="104" customWidth="1"/>
    <col min="1283" max="1283" width="0" style="104" hidden="1" customWidth="1"/>
    <col min="1284" max="1284" width="12.85546875" style="104" customWidth="1"/>
    <col min="1285" max="1285" width="36.7109375" style="104" customWidth="1"/>
    <col min="1286" max="1286" width="6.7109375" style="104" customWidth="1"/>
    <col min="1287" max="1287" width="10" style="104" customWidth="1"/>
    <col min="1288" max="1288" width="9.7109375" style="104" customWidth="1"/>
    <col min="1289" max="1289" width="10" style="104" customWidth="1"/>
    <col min="1290" max="1290" width="9.7109375" style="104" customWidth="1"/>
    <col min="1291" max="1291" width="4.140625" style="104" customWidth="1"/>
    <col min="1292" max="1537" width="8.85546875" style="104"/>
    <col min="1538" max="1538" width="4.140625" style="104" customWidth="1"/>
    <col min="1539" max="1539" width="0" style="104" hidden="1" customWidth="1"/>
    <col min="1540" max="1540" width="12.85546875" style="104" customWidth="1"/>
    <col min="1541" max="1541" width="36.7109375" style="104" customWidth="1"/>
    <col min="1542" max="1542" width="6.7109375" style="104" customWidth="1"/>
    <col min="1543" max="1543" width="10" style="104" customWidth="1"/>
    <col min="1544" max="1544" width="9.7109375" style="104" customWidth="1"/>
    <col min="1545" max="1545" width="10" style="104" customWidth="1"/>
    <col min="1546" max="1546" width="9.7109375" style="104" customWidth="1"/>
    <col min="1547" max="1547" width="4.140625" style="104" customWidth="1"/>
    <col min="1548" max="1793" width="8.85546875" style="104"/>
    <col min="1794" max="1794" width="4.140625" style="104" customWidth="1"/>
    <col min="1795" max="1795" width="0" style="104" hidden="1" customWidth="1"/>
    <col min="1796" max="1796" width="12.85546875" style="104" customWidth="1"/>
    <col min="1797" max="1797" width="36.7109375" style="104" customWidth="1"/>
    <col min="1798" max="1798" width="6.7109375" style="104" customWidth="1"/>
    <col min="1799" max="1799" width="10" style="104" customWidth="1"/>
    <col min="1800" max="1800" width="9.7109375" style="104" customWidth="1"/>
    <col min="1801" max="1801" width="10" style="104" customWidth="1"/>
    <col min="1802" max="1802" width="9.7109375" style="104" customWidth="1"/>
    <col min="1803" max="1803" width="4.140625" style="104" customWidth="1"/>
    <col min="1804" max="2049" width="8.85546875" style="104"/>
    <col min="2050" max="2050" width="4.140625" style="104" customWidth="1"/>
    <col min="2051" max="2051" width="0" style="104" hidden="1" customWidth="1"/>
    <col min="2052" max="2052" width="12.85546875" style="104" customWidth="1"/>
    <col min="2053" max="2053" width="36.7109375" style="104" customWidth="1"/>
    <col min="2054" max="2054" width="6.7109375" style="104" customWidth="1"/>
    <col min="2055" max="2055" width="10" style="104" customWidth="1"/>
    <col min="2056" max="2056" width="9.7109375" style="104" customWidth="1"/>
    <col min="2057" max="2057" width="10" style="104" customWidth="1"/>
    <col min="2058" max="2058" width="9.7109375" style="104" customWidth="1"/>
    <col min="2059" max="2059" width="4.140625" style="104" customWidth="1"/>
    <col min="2060" max="2305" width="8.85546875" style="104"/>
    <col min="2306" max="2306" width="4.140625" style="104" customWidth="1"/>
    <col min="2307" max="2307" width="0" style="104" hidden="1" customWidth="1"/>
    <col min="2308" max="2308" width="12.85546875" style="104" customWidth="1"/>
    <col min="2309" max="2309" width="36.7109375" style="104" customWidth="1"/>
    <col min="2310" max="2310" width="6.7109375" style="104" customWidth="1"/>
    <col min="2311" max="2311" width="10" style="104" customWidth="1"/>
    <col min="2312" max="2312" width="9.7109375" style="104" customWidth="1"/>
    <col min="2313" max="2313" width="10" style="104" customWidth="1"/>
    <col min="2314" max="2314" width="9.7109375" style="104" customWidth="1"/>
    <col min="2315" max="2315" width="4.140625" style="104" customWidth="1"/>
    <col min="2316" max="2561" width="8.85546875" style="104"/>
    <col min="2562" max="2562" width="4.140625" style="104" customWidth="1"/>
    <col min="2563" max="2563" width="0" style="104" hidden="1" customWidth="1"/>
    <col min="2564" max="2564" width="12.85546875" style="104" customWidth="1"/>
    <col min="2565" max="2565" width="36.7109375" style="104" customWidth="1"/>
    <col min="2566" max="2566" width="6.7109375" style="104" customWidth="1"/>
    <col min="2567" max="2567" width="10" style="104" customWidth="1"/>
    <col min="2568" max="2568" width="9.7109375" style="104" customWidth="1"/>
    <col min="2569" max="2569" width="10" style="104" customWidth="1"/>
    <col min="2570" max="2570" width="9.7109375" style="104" customWidth="1"/>
    <col min="2571" max="2571" width="4.140625" style="104" customWidth="1"/>
    <col min="2572" max="2817" width="8.85546875" style="104"/>
    <col min="2818" max="2818" width="4.140625" style="104" customWidth="1"/>
    <col min="2819" max="2819" width="0" style="104" hidden="1" customWidth="1"/>
    <col min="2820" max="2820" width="12.85546875" style="104" customWidth="1"/>
    <col min="2821" max="2821" width="36.7109375" style="104" customWidth="1"/>
    <col min="2822" max="2822" width="6.7109375" style="104" customWidth="1"/>
    <col min="2823" max="2823" width="10" style="104" customWidth="1"/>
    <col min="2824" max="2824" width="9.7109375" style="104" customWidth="1"/>
    <col min="2825" max="2825" width="10" style="104" customWidth="1"/>
    <col min="2826" max="2826" width="9.7109375" style="104" customWidth="1"/>
    <col min="2827" max="2827" width="4.140625" style="104" customWidth="1"/>
    <col min="2828" max="3073" width="8.85546875" style="104"/>
    <col min="3074" max="3074" width="4.140625" style="104" customWidth="1"/>
    <col min="3075" max="3075" width="0" style="104" hidden="1" customWidth="1"/>
    <col min="3076" max="3076" width="12.85546875" style="104" customWidth="1"/>
    <col min="3077" max="3077" width="36.7109375" style="104" customWidth="1"/>
    <col min="3078" max="3078" width="6.7109375" style="104" customWidth="1"/>
    <col min="3079" max="3079" width="10" style="104" customWidth="1"/>
    <col min="3080" max="3080" width="9.7109375" style="104" customWidth="1"/>
    <col min="3081" max="3081" width="10" style="104" customWidth="1"/>
    <col min="3082" max="3082" width="9.7109375" style="104" customWidth="1"/>
    <col min="3083" max="3083" width="4.140625" style="104" customWidth="1"/>
    <col min="3084" max="3329" width="8.85546875" style="104"/>
    <col min="3330" max="3330" width="4.140625" style="104" customWidth="1"/>
    <col min="3331" max="3331" width="0" style="104" hidden="1" customWidth="1"/>
    <col min="3332" max="3332" width="12.85546875" style="104" customWidth="1"/>
    <col min="3333" max="3333" width="36.7109375" style="104" customWidth="1"/>
    <col min="3334" max="3334" width="6.7109375" style="104" customWidth="1"/>
    <col min="3335" max="3335" width="10" style="104" customWidth="1"/>
    <col min="3336" max="3336" width="9.7109375" style="104" customWidth="1"/>
    <col min="3337" max="3337" width="10" style="104" customWidth="1"/>
    <col min="3338" max="3338" width="9.7109375" style="104" customWidth="1"/>
    <col min="3339" max="3339" width="4.140625" style="104" customWidth="1"/>
    <col min="3340" max="3585" width="8.85546875" style="104"/>
    <col min="3586" max="3586" width="4.140625" style="104" customWidth="1"/>
    <col min="3587" max="3587" width="0" style="104" hidden="1" customWidth="1"/>
    <col min="3588" max="3588" width="12.85546875" style="104" customWidth="1"/>
    <col min="3589" max="3589" width="36.7109375" style="104" customWidth="1"/>
    <col min="3590" max="3590" width="6.7109375" style="104" customWidth="1"/>
    <col min="3591" max="3591" width="10" style="104" customWidth="1"/>
    <col min="3592" max="3592" width="9.7109375" style="104" customWidth="1"/>
    <col min="3593" max="3593" width="10" style="104" customWidth="1"/>
    <col min="3594" max="3594" width="9.7109375" style="104" customWidth="1"/>
    <col min="3595" max="3595" width="4.140625" style="104" customWidth="1"/>
    <col min="3596" max="3841" width="8.85546875" style="104"/>
    <col min="3842" max="3842" width="4.140625" style="104" customWidth="1"/>
    <col min="3843" max="3843" width="0" style="104" hidden="1" customWidth="1"/>
    <col min="3844" max="3844" width="12.85546875" style="104" customWidth="1"/>
    <col min="3845" max="3845" width="36.7109375" style="104" customWidth="1"/>
    <col min="3846" max="3846" width="6.7109375" style="104" customWidth="1"/>
    <col min="3847" max="3847" width="10" style="104" customWidth="1"/>
    <col min="3848" max="3848" width="9.7109375" style="104" customWidth="1"/>
    <col min="3849" max="3849" width="10" style="104" customWidth="1"/>
    <col min="3850" max="3850" width="9.7109375" style="104" customWidth="1"/>
    <col min="3851" max="3851" width="4.140625" style="104" customWidth="1"/>
    <col min="3852" max="4097" width="8.85546875" style="104"/>
    <col min="4098" max="4098" width="4.140625" style="104" customWidth="1"/>
    <col min="4099" max="4099" width="0" style="104" hidden="1" customWidth="1"/>
    <col min="4100" max="4100" width="12.85546875" style="104" customWidth="1"/>
    <col min="4101" max="4101" width="36.7109375" style="104" customWidth="1"/>
    <col min="4102" max="4102" width="6.7109375" style="104" customWidth="1"/>
    <col min="4103" max="4103" width="10" style="104" customWidth="1"/>
    <col min="4104" max="4104" width="9.7109375" style="104" customWidth="1"/>
    <col min="4105" max="4105" width="10" style="104" customWidth="1"/>
    <col min="4106" max="4106" width="9.7109375" style="104" customWidth="1"/>
    <col min="4107" max="4107" width="4.140625" style="104" customWidth="1"/>
    <col min="4108" max="4353" width="8.85546875" style="104"/>
    <col min="4354" max="4354" width="4.140625" style="104" customWidth="1"/>
    <col min="4355" max="4355" width="0" style="104" hidden="1" customWidth="1"/>
    <col min="4356" max="4356" width="12.85546875" style="104" customWidth="1"/>
    <col min="4357" max="4357" width="36.7109375" style="104" customWidth="1"/>
    <col min="4358" max="4358" width="6.7109375" style="104" customWidth="1"/>
    <col min="4359" max="4359" width="10" style="104" customWidth="1"/>
    <col min="4360" max="4360" width="9.7109375" style="104" customWidth="1"/>
    <col min="4361" max="4361" width="10" style="104" customWidth="1"/>
    <col min="4362" max="4362" width="9.7109375" style="104" customWidth="1"/>
    <col min="4363" max="4363" width="4.140625" style="104" customWidth="1"/>
    <col min="4364" max="4609" width="8.85546875" style="104"/>
    <col min="4610" max="4610" width="4.140625" style="104" customWidth="1"/>
    <col min="4611" max="4611" width="0" style="104" hidden="1" customWidth="1"/>
    <col min="4612" max="4612" width="12.85546875" style="104" customWidth="1"/>
    <col min="4613" max="4613" width="36.7109375" style="104" customWidth="1"/>
    <col min="4614" max="4614" width="6.7109375" style="104" customWidth="1"/>
    <col min="4615" max="4615" width="10" style="104" customWidth="1"/>
    <col min="4616" max="4616" width="9.7109375" style="104" customWidth="1"/>
    <col min="4617" max="4617" width="10" style="104" customWidth="1"/>
    <col min="4618" max="4618" width="9.7109375" style="104" customWidth="1"/>
    <col min="4619" max="4619" width="4.140625" style="104" customWidth="1"/>
    <col min="4620" max="4865" width="8.85546875" style="104"/>
    <col min="4866" max="4866" width="4.140625" style="104" customWidth="1"/>
    <col min="4867" max="4867" width="0" style="104" hidden="1" customWidth="1"/>
    <col min="4868" max="4868" width="12.85546875" style="104" customWidth="1"/>
    <col min="4869" max="4869" width="36.7109375" style="104" customWidth="1"/>
    <col min="4870" max="4870" width="6.7109375" style="104" customWidth="1"/>
    <col min="4871" max="4871" width="10" style="104" customWidth="1"/>
    <col min="4872" max="4872" width="9.7109375" style="104" customWidth="1"/>
    <col min="4873" max="4873" width="10" style="104" customWidth="1"/>
    <col min="4874" max="4874" width="9.7109375" style="104" customWidth="1"/>
    <col min="4875" max="4875" width="4.140625" style="104" customWidth="1"/>
    <col min="4876" max="5121" width="8.85546875" style="104"/>
    <col min="5122" max="5122" width="4.140625" style="104" customWidth="1"/>
    <col min="5123" max="5123" width="0" style="104" hidden="1" customWidth="1"/>
    <col min="5124" max="5124" width="12.85546875" style="104" customWidth="1"/>
    <col min="5125" max="5125" width="36.7109375" style="104" customWidth="1"/>
    <col min="5126" max="5126" width="6.7109375" style="104" customWidth="1"/>
    <col min="5127" max="5127" width="10" style="104" customWidth="1"/>
    <col min="5128" max="5128" width="9.7109375" style="104" customWidth="1"/>
    <col min="5129" max="5129" width="10" style="104" customWidth="1"/>
    <col min="5130" max="5130" width="9.7109375" style="104" customWidth="1"/>
    <col min="5131" max="5131" width="4.140625" style="104" customWidth="1"/>
    <col min="5132" max="5377" width="8.85546875" style="104"/>
    <col min="5378" max="5378" width="4.140625" style="104" customWidth="1"/>
    <col min="5379" max="5379" width="0" style="104" hidden="1" customWidth="1"/>
    <col min="5380" max="5380" width="12.85546875" style="104" customWidth="1"/>
    <col min="5381" max="5381" width="36.7109375" style="104" customWidth="1"/>
    <col min="5382" max="5382" width="6.7109375" style="104" customWidth="1"/>
    <col min="5383" max="5383" width="10" style="104" customWidth="1"/>
    <col min="5384" max="5384" width="9.7109375" style="104" customWidth="1"/>
    <col min="5385" max="5385" width="10" style="104" customWidth="1"/>
    <col min="5386" max="5386" width="9.7109375" style="104" customWidth="1"/>
    <col min="5387" max="5387" width="4.140625" style="104" customWidth="1"/>
    <col min="5388" max="5633" width="8.85546875" style="104"/>
    <col min="5634" max="5634" width="4.140625" style="104" customWidth="1"/>
    <col min="5635" max="5635" width="0" style="104" hidden="1" customWidth="1"/>
    <col min="5636" max="5636" width="12.85546875" style="104" customWidth="1"/>
    <col min="5637" max="5637" width="36.7109375" style="104" customWidth="1"/>
    <col min="5638" max="5638" width="6.7109375" style="104" customWidth="1"/>
    <col min="5639" max="5639" width="10" style="104" customWidth="1"/>
    <col min="5640" max="5640" width="9.7109375" style="104" customWidth="1"/>
    <col min="5641" max="5641" width="10" style="104" customWidth="1"/>
    <col min="5642" max="5642" width="9.7109375" style="104" customWidth="1"/>
    <col min="5643" max="5643" width="4.140625" style="104" customWidth="1"/>
    <col min="5644" max="5889" width="8.85546875" style="104"/>
    <col min="5890" max="5890" width="4.140625" style="104" customWidth="1"/>
    <col min="5891" max="5891" width="0" style="104" hidden="1" customWidth="1"/>
    <col min="5892" max="5892" width="12.85546875" style="104" customWidth="1"/>
    <col min="5893" max="5893" width="36.7109375" style="104" customWidth="1"/>
    <col min="5894" max="5894" width="6.7109375" style="104" customWidth="1"/>
    <col min="5895" max="5895" width="10" style="104" customWidth="1"/>
    <col min="5896" max="5896" width="9.7109375" style="104" customWidth="1"/>
    <col min="5897" max="5897" width="10" style="104" customWidth="1"/>
    <col min="5898" max="5898" width="9.7109375" style="104" customWidth="1"/>
    <col min="5899" max="5899" width="4.140625" style="104" customWidth="1"/>
    <col min="5900" max="6145" width="8.85546875" style="104"/>
    <col min="6146" max="6146" width="4.140625" style="104" customWidth="1"/>
    <col min="6147" max="6147" width="0" style="104" hidden="1" customWidth="1"/>
    <col min="6148" max="6148" width="12.85546875" style="104" customWidth="1"/>
    <col min="6149" max="6149" width="36.7109375" style="104" customWidth="1"/>
    <col min="6150" max="6150" width="6.7109375" style="104" customWidth="1"/>
    <col min="6151" max="6151" width="10" style="104" customWidth="1"/>
    <col min="6152" max="6152" width="9.7109375" style="104" customWidth="1"/>
    <col min="6153" max="6153" width="10" style="104" customWidth="1"/>
    <col min="6154" max="6154" width="9.7109375" style="104" customWidth="1"/>
    <col min="6155" max="6155" width="4.140625" style="104" customWidth="1"/>
    <col min="6156" max="6401" width="8.85546875" style="104"/>
    <col min="6402" max="6402" width="4.140625" style="104" customWidth="1"/>
    <col min="6403" max="6403" width="0" style="104" hidden="1" customWidth="1"/>
    <col min="6404" max="6404" width="12.85546875" style="104" customWidth="1"/>
    <col min="6405" max="6405" width="36.7109375" style="104" customWidth="1"/>
    <col min="6406" max="6406" width="6.7109375" style="104" customWidth="1"/>
    <col min="6407" max="6407" width="10" style="104" customWidth="1"/>
    <col min="6408" max="6408" width="9.7109375" style="104" customWidth="1"/>
    <col min="6409" max="6409" width="10" style="104" customWidth="1"/>
    <col min="6410" max="6410" width="9.7109375" style="104" customWidth="1"/>
    <col min="6411" max="6411" width="4.140625" style="104" customWidth="1"/>
    <col min="6412" max="6657" width="8.85546875" style="104"/>
    <col min="6658" max="6658" width="4.140625" style="104" customWidth="1"/>
    <col min="6659" max="6659" width="0" style="104" hidden="1" customWidth="1"/>
    <col min="6660" max="6660" width="12.85546875" style="104" customWidth="1"/>
    <col min="6661" max="6661" width="36.7109375" style="104" customWidth="1"/>
    <col min="6662" max="6662" width="6.7109375" style="104" customWidth="1"/>
    <col min="6663" max="6663" width="10" style="104" customWidth="1"/>
    <col min="6664" max="6664" width="9.7109375" style="104" customWidth="1"/>
    <col min="6665" max="6665" width="10" style="104" customWidth="1"/>
    <col min="6666" max="6666" width="9.7109375" style="104" customWidth="1"/>
    <col min="6667" max="6667" width="4.140625" style="104" customWidth="1"/>
    <col min="6668" max="6913" width="8.85546875" style="104"/>
    <col min="6914" max="6914" width="4.140625" style="104" customWidth="1"/>
    <col min="6915" max="6915" width="0" style="104" hidden="1" customWidth="1"/>
    <col min="6916" max="6916" width="12.85546875" style="104" customWidth="1"/>
    <col min="6917" max="6917" width="36.7109375" style="104" customWidth="1"/>
    <col min="6918" max="6918" width="6.7109375" style="104" customWidth="1"/>
    <col min="6919" max="6919" width="10" style="104" customWidth="1"/>
    <col min="6920" max="6920" width="9.7109375" style="104" customWidth="1"/>
    <col min="6921" max="6921" width="10" style="104" customWidth="1"/>
    <col min="6922" max="6922" width="9.7109375" style="104" customWidth="1"/>
    <col min="6923" max="6923" width="4.140625" style="104" customWidth="1"/>
    <col min="6924" max="7169" width="8.85546875" style="104"/>
    <col min="7170" max="7170" width="4.140625" style="104" customWidth="1"/>
    <col min="7171" max="7171" width="0" style="104" hidden="1" customWidth="1"/>
    <col min="7172" max="7172" width="12.85546875" style="104" customWidth="1"/>
    <col min="7173" max="7173" width="36.7109375" style="104" customWidth="1"/>
    <col min="7174" max="7174" width="6.7109375" style="104" customWidth="1"/>
    <col min="7175" max="7175" width="10" style="104" customWidth="1"/>
    <col min="7176" max="7176" width="9.7109375" style="104" customWidth="1"/>
    <col min="7177" max="7177" width="10" style="104" customWidth="1"/>
    <col min="7178" max="7178" width="9.7109375" style="104" customWidth="1"/>
    <col min="7179" max="7179" width="4.140625" style="104" customWidth="1"/>
    <col min="7180" max="7425" width="8.85546875" style="104"/>
    <col min="7426" max="7426" width="4.140625" style="104" customWidth="1"/>
    <col min="7427" max="7427" width="0" style="104" hidden="1" customWidth="1"/>
    <col min="7428" max="7428" width="12.85546875" style="104" customWidth="1"/>
    <col min="7429" max="7429" width="36.7109375" style="104" customWidth="1"/>
    <col min="7430" max="7430" width="6.7109375" style="104" customWidth="1"/>
    <col min="7431" max="7431" width="10" style="104" customWidth="1"/>
    <col min="7432" max="7432" width="9.7109375" style="104" customWidth="1"/>
    <col min="7433" max="7433" width="10" style="104" customWidth="1"/>
    <col min="7434" max="7434" width="9.7109375" style="104" customWidth="1"/>
    <col min="7435" max="7435" width="4.140625" style="104" customWidth="1"/>
    <col min="7436" max="7681" width="8.85546875" style="104"/>
    <col min="7682" max="7682" width="4.140625" style="104" customWidth="1"/>
    <col min="7683" max="7683" width="0" style="104" hidden="1" customWidth="1"/>
    <col min="7684" max="7684" width="12.85546875" style="104" customWidth="1"/>
    <col min="7685" max="7685" width="36.7109375" style="104" customWidth="1"/>
    <col min="7686" max="7686" width="6.7109375" style="104" customWidth="1"/>
    <col min="7687" max="7687" width="10" style="104" customWidth="1"/>
    <col min="7688" max="7688" width="9.7109375" style="104" customWidth="1"/>
    <col min="7689" max="7689" width="10" style="104" customWidth="1"/>
    <col min="7690" max="7690" width="9.7109375" style="104" customWidth="1"/>
    <col min="7691" max="7691" width="4.140625" style="104" customWidth="1"/>
    <col min="7692" max="7937" width="8.85546875" style="104"/>
    <col min="7938" max="7938" width="4.140625" style="104" customWidth="1"/>
    <col min="7939" max="7939" width="0" style="104" hidden="1" customWidth="1"/>
    <col min="7940" max="7940" width="12.85546875" style="104" customWidth="1"/>
    <col min="7941" max="7941" width="36.7109375" style="104" customWidth="1"/>
    <col min="7942" max="7942" width="6.7109375" style="104" customWidth="1"/>
    <col min="7943" max="7943" width="10" style="104" customWidth="1"/>
    <col min="7944" max="7944" width="9.7109375" style="104" customWidth="1"/>
    <col min="7945" max="7945" width="10" style="104" customWidth="1"/>
    <col min="7946" max="7946" width="9.7109375" style="104" customWidth="1"/>
    <col min="7947" max="7947" width="4.140625" style="104" customWidth="1"/>
    <col min="7948" max="8193" width="8.85546875" style="104"/>
    <col min="8194" max="8194" width="4.140625" style="104" customWidth="1"/>
    <col min="8195" max="8195" width="0" style="104" hidden="1" customWidth="1"/>
    <col min="8196" max="8196" width="12.85546875" style="104" customWidth="1"/>
    <col min="8197" max="8197" width="36.7109375" style="104" customWidth="1"/>
    <col min="8198" max="8198" width="6.7109375" style="104" customWidth="1"/>
    <col min="8199" max="8199" width="10" style="104" customWidth="1"/>
    <col min="8200" max="8200" width="9.7109375" style="104" customWidth="1"/>
    <col min="8201" max="8201" width="10" style="104" customWidth="1"/>
    <col min="8202" max="8202" width="9.7109375" style="104" customWidth="1"/>
    <col min="8203" max="8203" width="4.140625" style="104" customWidth="1"/>
    <col min="8204" max="8449" width="8.85546875" style="104"/>
    <col min="8450" max="8450" width="4.140625" style="104" customWidth="1"/>
    <col min="8451" max="8451" width="0" style="104" hidden="1" customWidth="1"/>
    <col min="8452" max="8452" width="12.85546875" style="104" customWidth="1"/>
    <col min="8453" max="8453" width="36.7109375" style="104" customWidth="1"/>
    <col min="8454" max="8454" width="6.7109375" style="104" customWidth="1"/>
    <col min="8455" max="8455" width="10" style="104" customWidth="1"/>
    <col min="8456" max="8456" width="9.7109375" style="104" customWidth="1"/>
    <col min="8457" max="8457" width="10" style="104" customWidth="1"/>
    <col min="8458" max="8458" width="9.7109375" style="104" customWidth="1"/>
    <col min="8459" max="8459" width="4.140625" style="104" customWidth="1"/>
    <col min="8460" max="8705" width="8.85546875" style="104"/>
    <col min="8706" max="8706" width="4.140625" style="104" customWidth="1"/>
    <col min="8707" max="8707" width="0" style="104" hidden="1" customWidth="1"/>
    <col min="8708" max="8708" width="12.85546875" style="104" customWidth="1"/>
    <col min="8709" max="8709" width="36.7109375" style="104" customWidth="1"/>
    <col min="8710" max="8710" width="6.7109375" style="104" customWidth="1"/>
    <col min="8711" max="8711" width="10" style="104" customWidth="1"/>
    <col min="8712" max="8712" width="9.7109375" style="104" customWidth="1"/>
    <col min="8713" max="8713" width="10" style="104" customWidth="1"/>
    <col min="8714" max="8714" width="9.7109375" style="104" customWidth="1"/>
    <col min="8715" max="8715" width="4.140625" style="104" customWidth="1"/>
    <col min="8716" max="8961" width="8.85546875" style="104"/>
    <col min="8962" max="8962" width="4.140625" style="104" customWidth="1"/>
    <col min="8963" max="8963" width="0" style="104" hidden="1" customWidth="1"/>
    <col min="8964" max="8964" width="12.85546875" style="104" customWidth="1"/>
    <col min="8965" max="8965" width="36.7109375" style="104" customWidth="1"/>
    <col min="8966" max="8966" width="6.7109375" style="104" customWidth="1"/>
    <col min="8967" max="8967" width="10" style="104" customWidth="1"/>
    <col min="8968" max="8968" width="9.7109375" style="104" customWidth="1"/>
    <col min="8969" max="8969" width="10" style="104" customWidth="1"/>
    <col min="8970" max="8970" width="9.7109375" style="104" customWidth="1"/>
    <col min="8971" max="8971" width="4.140625" style="104" customWidth="1"/>
    <col min="8972" max="9217" width="8.85546875" style="104"/>
    <col min="9218" max="9218" width="4.140625" style="104" customWidth="1"/>
    <col min="9219" max="9219" width="0" style="104" hidden="1" customWidth="1"/>
    <col min="9220" max="9220" width="12.85546875" style="104" customWidth="1"/>
    <col min="9221" max="9221" width="36.7109375" style="104" customWidth="1"/>
    <col min="9222" max="9222" width="6.7109375" style="104" customWidth="1"/>
    <col min="9223" max="9223" width="10" style="104" customWidth="1"/>
    <col min="9224" max="9224" width="9.7109375" style="104" customWidth="1"/>
    <col min="9225" max="9225" width="10" style="104" customWidth="1"/>
    <col min="9226" max="9226" width="9.7109375" style="104" customWidth="1"/>
    <col min="9227" max="9227" width="4.140625" style="104" customWidth="1"/>
    <col min="9228" max="9473" width="8.85546875" style="104"/>
    <col min="9474" max="9474" width="4.140625" style="104" customWidth="1"/>
    <col min="9475" max="9475" width="0" style="104" hidden="1" customWidth="1"/>
    <col min="9476" max="9476" width="12.85546875" style="104" customWidth="1"/>
    <col min="9477" max="9477" width="36.7109375" style="104" customWidth="1"/>
    <col min="9478" max="9478" width="6.7109375" style="104" customWidth="1"/>
    <col min="9479" max="9479" width="10" style="104" customWidth="1"/>
    <col min="9480" max="9480" width="9.7109375" style="104" customWidth="1"/>
    <col min="9481" max="9481" width="10" style="104" customWidth="1"/>
    <col min="9482" max="9482" width="9.7109375" style="104" customWidth="1"/>
    <col min="9483" max="9483" width="4.140625" style="104" customWidth="1"/>
    <col min="9484" max="9729" width="8.85546875" style="104"/>
    <col min="9730" max="9730" width="4.140625" style="104" customWidth="1"/>
    <col min="9731" max="9731" width="0" style="104" hidden="1" customWidth="1"/>
    <col min="9732" max="9732" width="12.85546875" style="104" customWidth="1"/>
    <col min="9733" max="9733" width="36.7109375" style="104" customWidth="1"/>
    <col min="9734" max="9734" width="6.7109375" style="104" customWidth="1"/>
    <col min="9735" max="9735" width="10" style="104" customWidth="1"/>
    <col min="9736" max="9736" width="9.7109375" style="104" customWidth="1"/>
    <col min="9737" max="9737" width="10" style="104" customWidth="1"/>
    <col min="9738" max="9738" width="9.7109375" style="104" customWidth="1"/>
    <col min="9739" max="9739" width="4.140625" style="104" customWidth="1"/>
    <col min="9740" max="9985" width="8.85546875" style="104"/>
    <col min="9986" max="9986" width="4.140625" style="104" customWidth="1"/>
    <col min="9987" max="9987" width="0" style="104" hidden="1" customWidth="1"/>
    <col min="9988" max="9988" width="12.85546875" style="104" customWidth="1"/>
    <col min="9989" max="9989" width="36.7109375" style="104" customWidth="1"/>
    <col min="9990" max="9990" width="6.7109375" style="104" customWidth="1"/>
    <col min="9991" max="9991" width="10" style="104" customWidth="1"/>
    <col min="9992" max="9992" width="9.7109375" style="104" customWidth="1"/>
    <col min="9993" max="9993" width="10" style="104" customWidth="1"/>
    <col min="9994" max="9994" width="9.7109375" style="104" customWidth="1"/>
    <col min="9995" max="9995" width="4.140625" style="104" customWidth="1"/>
    <col min="9996" max="10241" width="8.85546875" style="104"/>
    <col min="10242" max="10242" width="4.140625" style="104" customWidth="1"/>
    <col min="10243" max="10243" width="0" style="104" hidden="1" customWidth="1"/>
    <col min="10244" max="10244" width="12.85546875" style="104" customWidth="1"/>
    <col min="10245" max="10245" width="36.7109375" style="104" customWidth="1"/>
    <col min="10246" max="10246" width="6.7109375" style="104" customWidth="1"/>
    <col min="10247" max="10247" width="10" style="104" customWidth="1"/>
    <col min="10248" max="10248" width="9.7109375" style="104" customWidth="1"/>
    <col min="10249" max="10249" width="10" style="104" customWidth="1"/>
    <col min="10250" max="10250" width="9.7109375" style="104" customWidth="1"/>
    <col min="10251" max="10251" width="4.140625" style="104" customWidth="1"/>
    <col min="10252" max="10497" width="8.85546875" style="104"/>
    <col min="10498" max="10498" width="4.140625" style="104" customWidth="1"/>
    <col min="10499" max="10499" width="0" style="104" hidden="1" customWidth="1"/>
    <col min="10500" max="10500" width="12.85546875" style="104" customWidth="1"/>
    <col min="10501" max="10501" width="36.7109375" style="104" customWidth="1"/>
    <col min="10502" max="10502" width="6.7109375" style="104" customWidth="1"/>
    <col min="10503" max="10503" width="10" style="104" customWidth="1"/>
    <col min="10504" max="10504" width="9.7109375" style="104" customWidth="1"/>
    <col min="10505" max="10505" width="10" style="104" customWidth="1"/>
    <col min="10506" max="10506" width="9.7109375" style="104" customWidth="1"/>
    <col min="10507" max="10507" width="4.140625" style="104" customWidth="1"/>
    <col min="10508" max="10753" width="8.85546875" style="104"/>
    <col min="10754" max="10754" width="4.140625" style="104" customWidth="1"/>
    <col min="10755" max="10755" width="0" style="104" hidden="1" customWidth="1"/>
    <col min="10756" max="10756" width="12.85546875" style="104" customWidth="1"/>
    <col min="10757" max="10757" width="36.7109375" style="104" customWidth="1"/>
    <col min="10758" max="10758" width="6.7109375" style="104" customWidth="1"/>
    <col min="10759" max="10759" width="10" style="104" customWidth="1"/>
    <col min="10760" max="10760" width="9.7109375" style="104" customWidth="1"/>
    <col min="10761" max="10761" width="10" style="104" customWidth="1"/>
    <col min="10762" max="10762" width="9.7109375" style="104" customWidth="1"/>
    <col min="10763" max="10763" width="4.140625" style="104" customWidth="1"/>
    <col min="10764" max="11009" width="8.85546875" style="104"/>
    <col min="11010" max="11010" width="4.140625" style="104" customWidth="1"/>
    <col min="11011" max="11011" width="0" style="104" hidden="1" customWidth="1"/>
    <col min="11012" max="11012" width="12.85546875" style="104" customWidth="1"/>
    <col min="11013" max="11013" width="36.7109375" style="104" customWidth="1"/>
    <col min="11014" max="11014" width="6.7109375" style="104" customWidth="1"/>
    <col min="11015" max="11015" width="10" style="104" customWidth="1"/>
    <col min="11016" max="11016" width="9.7109375" style="104" customWidth="1"/>
    <col min="11017" max="11017" width="10" style="104" customWidth="1"/>
    <col min="11018" max="11018" width="9.7109375" style="104" customWidth="1"/>
    <col min="11019" max="11019" width="4.140625" style="104" customWidth="1"/>
    <col min="11020" max="11265" width="8.85546875" style="104"/>
    <col min="11266" max="11266" width="4.140625" style="104" customWidth="1"/>
    <col min="11267" max="11267" width="0" style="104" hidden="1" customWidth="1"/>
    <col min="11268" max="11268" width="12.85546875" style="104" customWidth="1"/>
    <col min="11269" max="11269" width="36.7109375" style="104" customWidth="1"/>
    <col min="11270" max="11270" width="6.7109375" style="104" customWidth="1"/>
    <col min="11271" max="11271" width="10" style="104" customWidth="1"/>
    <col min="11272" max="11272" width="9.7109375" style="104" customWidth="1"/>
    <col min="11273" max="11273" width="10" style="104" customWidth="1"/>
    <col min="11274" max="11274" width="9.7109375" style="104" customWidth="1"/>
    <col min="11275" max="11275" width="4.140625" style="104" customWidth="1"/>
    <col min="11276" max="11521" width="8.85546875" style="104"/>
    <col min="11522" max="11522" width="4.140625" style="104" customWidth="1"/>
    <col min="11523" max="11523" width="0" style="104" hidden="1" customWidth="1"/>
    <col min="11524" max="11524" width="12.85546875" style="104" customWidth="1"/>
    <col min="11525" max="11525" width="36.7109375" style="104" customWidth="1"/>
    <col min="11526" max="11526" width="6.7109375" style="104" customWidth="1"/>
    <col min="11527" max="11527" width="10" style="104" customWidth="1"/>
    <col min="11528" max="11528" width="9.7109375" style="104" customWidth="1"/>
    <col min="11529" max="11529" width="10" style="104" customWidth="1"/>
    <col min="11530" max="11530" width="9.7109375" style="104" customWidth="1"/>
    <col min="11531" max="11531" width="4.140625" style="104" customWidth="1"/>
    <col min="11532" max="11777" width="8.85546875" style="104"/>
    <col min="11778" max="11778" width="4.140625" style="104" customWidth="1"/>
    <col min="11779" max="11779" width="0" style="104" hidden="1" customWidth="1"/>
    <col min="11780" max="11780" width="12.85546875" style="104" customWidth="1"/>
    <col min="11781" max="11781" width="36.7109375" style="104" customWidth="1"/>
    <col min="11782" max="11782" width="6.7109375" style="104" customWidth="1"/>
    <col min="11783" max="11783" width="10" style="104" customWidth="1"/>
    <col min="11784" max="11784" width="9.7109375" style="104" customWidth="1"/>
    <col min="11785" max="11785" width="10" style="104" customWidth="1"/>
    <col min="11786" max="11786" width="9.7109375" style="104" customWidth="1"/>
    <col min="11787" max="11787" width="4.140625" style="104" customWidth="1"/>
    <col min="11788" max="12033" width="8.85546875" style="104"/>
    <col min="12034" max="12034" width="4.140625" style="104" customWidth="1"/>
    <col min="12035" max="12035" width="0" style="104" hidden="1" customWidth="1"/>
    <col min="12036" max="12036" width="12.85546875" style="104" customWidth="1"/>
    <col min="12037" max="12037" width="36.7109375" style="104" customWidth="1"/>
    <col min="12038" max="12038" width="6.7109375" style="104" customWidth="1"/>
    <col min="12039" max="12039" width="10" style="104" customWidth="1"/>
    <col min="12040" max="12040" width="9.7109375" style="104" customWidth="1"/>
    <col min="12041" max="12041" width="10" style="104" customWidth="1"/>
    <col min="12042" max="12042" width="9.7109375" style="104" customWidth="1"/>
    <col min="12043" max="12043" width="4.140625" style="104" customWidth="1"/>
    <col min="12044" max="12289" width="8.85546875" style="104"/>
    <col min="12290" max="12290" width="4.140625" style="104" customWidth="1"/>
    <col min="12291" max="12291" width="0" style="104" hidden="1" customWidth="1"/>
    <col min="12292" max="12292" width="12.85546875" style="104" customWidth="1"/>
    <col min="12293" max="12293" width="36.7109375" style="104" customWidth="1"/>
    <col min="12294" max="12294" width="6.7109375" style="104" customWidth="1"/>
    <col min="12295" max="12295" width="10" style="104" customWidth="1"/>
    <col min="12296" max="12296" width="9.7109375" style="104" customWidth="1"/>
    <col min="12297" max="12297" width="10" style="104" customWidth="1"/>
    <col min="12298" max="12298" width="9.7109375" style="104" customWidth="1"/>
    <col min="12299" max="12299" width="4.140625" style="104" customWidth="1"/>
    <col min="12300" max="12545" width="8.85546875" style="104"/>
    <col min="12546" max="12546" width="4.140625" style="104" customWidth="1"/>
    <col min="12547" max="12547" width="0" style="104" hidden="1" customWidth="1"/>
    <col min="12548" max="12548" width="12.85546875" style="104" customWidth="1"/>
    <col min="12549" max="12549" width="36.7109375" style="104" customWidth="1"/>
    <col min="12550" max="12550" width="6.7109375" style="104" customWidth="1"/>
    <col min="12551" max="12551" width="10" style="104" customWidth="1"/>
    <col min="12552" max="12552" width="9.7109375" style="104" customWidth="1"/>
    <col min="12553" max="12553" width="10" style="104" customWidth="1"/>
    <col min="12554" max="12554" width="9.7109375" style="104" customWidth="1"/>
    <col min="12555" max="12555" width="4.140625" style="104" customWidth="1"/>
    <col min="12556" max="12801" width="8.85546875" style="104"/>
    <col min="12802" max="12802" width="4.140625" style="104" customWidth="1"/>
    <col min="12803" max="12803" width="0" style="104" hidden="1" customWidth="1"/>
    <col min="12804" max="12804" width="12.85546875" style="104" customWidth="1"/>
    <col min="12805" max="12805" width="36.7109375" style="104" customWidth="1"/>
    <col min="12806" max="12806" width="6.7109375" style="104" customWidth="1"/>
    <col min="12807" max="12807" width="10" style="104" customWidth="1"/>
    <col min="12808" max="12808" width="9.7109375" style="104" customWidth="1"/>
    <col min="12809" max="12809" width="10" style="104" customWidth="1"/>
    <col min="12810" max="12810" width="9.7109375" style="104" customWidth="1"/>
    <col min="12811" max="12811" width="4.140625" style="104" customWidth="1"/>
    <col min="12812" max="13057" width="8.85546875" style="104"/>
    <col min="13058" max="13058" width="4.140625" style="104" customWidth="1"/>
    <col min="13059" max="13059" width="0" style="104" hidden="1" customWidth="1"/>
    <col min="13060" max="13060" width="12.85546875" style="104" customWidth="1"/>
    <col min="13061" max="13061" width="36.7109375" style="104" customWidth="1"/>
    <col min="13062" max="13062" width="6.7109375" style="104" customWidth="1"/>
    <col min="13063" max="13063" width="10" style="104" customWidth="1"/>
    <col min="13064" max="13064" width="9.7109375" style="104" customWidth="1"/>
    <col min="13065" max="13065" width="10" style="104" customWidth="1"/>
    <col min="13066" max="13066" width="9.7109375" style="104" customWidth="1"/>
    <col min="13067" max="13067" width="4.140625" style="104" customWidth="1"/>
    <col min="13068" max="13313" width="8.85546875" style="104"/>
    <col min="13314" max="13314" width="4.140625" style="104" customWidth="1"/>
    <col min="13315" max="13315" width="0" style="104" hidden="1" customWidth="1"/>
    <col min="13316" max="13316" width="12.85546875" style="104" customWidth="1"/>
    <col min="13317" max="13317" width="36.7109375" style="104" customWidth="1"/>
    <col min="13318" max="13318" width="6.7109375" style="104" customWidth="1"/>
    <col min="13319" max="13319" width="10" style="104" customWidth="1"/>
    <col min="13320" max="13320" width="9.7109375" style="104" customWidth="1"/>
    <col min="13321" max="13321" width="10" style="104" customWidth="1"/>
    <col min="13322" max="13322" width="9.7109375" style="104" customWidth="1"/>
    <col min="13323" max="13323" width="4.140625" style="104" customWidth="1"/>
    <col min="13324" max="13569" width="8.85546875" style="104"/>
    <col min="13570" max="13570" width="4.140625" style="104" customWidth="1"/>
    <col min="13571" max="13571" width="0" style="104" hidden="1" customWidth="1"/>
    <col min="13572" max="13572" width="12.85546875" style="104" customWidth="1"/>
    <col min="13573" max="13573" width="36.7109375" style="104" customWidth="1"/>
    <col min="13574" max="13574" width="6.7109375" style="104" customWidth="1"/>
    <col min="13575" max="13575" width="10" style="104" customWidth="1"/>
    <col min="13576" max="13576" width="9.7109375" style="104" customWidth="1"/>
    <col min="13577" max="13577" width="10" style="104" customWidth="1"/>
    <col min="13578" max="13578" width="9.7109375" style="104" customWidth="1"/>
    <col min="13579" max="13579" width="4.140625" style="104" customWidth="1"/>
    <col min="13580" max="13825" width="8.85546875" style="104"/>
    <col min="13826" max="13826" width="4.140625" style="104" customWidth="1"/>
    <col min="13827" max="13827" width="0" style="104" hidden="1" customWidth="1"/>
    <col min="13828" max="13828" width="12.85546875" style="104" customWidth="1"/>
    <col min="13829" max="13829" width="36.7109375" style="104" customWidth="1"/>
    <col min="13830" max="13830" width="6.7109375" style="104" customWidth="1"/>
    <col min="13831" max="13831" width="10" style="104" customWidth="1"/>
    <col min="13832" max="13832" width="9.7109375" style="104" customWidth="1"/>
    <col min="13833" max="13833" width="10" style="104" customWidth="1"/>
    <col min="13834" max="13834" width="9.7109375" style="104" customWidth="1"/>
    <col min="13835" max="13835" width="4.140625" style="104" customWidth="1"/>
    <col min="13836" max="14081" width="8.85546875" style="104"/>
    <col min="14082" max="14082" width="4.140625" style="104" customWidth="1"/>
    <col min="14083" max="14083" width="0" style="104" hidden="1" customWidth="1"/>
    <col min="14084" max="14084" width="12.85546875" style="104" customWidth="1"/>
    <col min="14085" max="14085" width="36.7109375" style="104" customWidth="1"/>
    <col min="14086" max="14086" width="6.7109375" style="104" customWidth="1"/>
    <col min="14087" max="14087" width="10" style="104" customWidth="1"/>
    <col min="14088" max="14088" width="9.7109375" style="104" customWidth="1"/>
    <col min="14089" max="14089" width="10" style="104" customWidth="1"/>
    <col min="14090" max="14090" width="9.7109375" style="104" customWidth="1"/>
    <col min="14091" max="14091" width="4.140625" style="104" customWidth="1"/>
    <col min="14092" max="14337" width="8.85546875" style="104"/>
    <col min="14338" max="14338" width="4.140625" style="104" customWidth="1"/>
    <col min="14339" max="14339" width="0" style="104" hidden="1" customWidth="1"/>
    <col min="14340" max="14340" width="12.85546875" style="104" customWidth="1"/>
    <col min="14341" max="14341" width="36.7109375" style="104" customWidth="1"/>
    <col min="14342" max="14342" width="6.7109375" style="104" customWidth="1"/>
    <col min="14343" max="14343" width="10" style="104" customWidth="1"/>
    <col min="14344" max="14344" width="9.7109375" style="104" customWidth="1"/>
    <col min="14345" max="14345" width="10" style="104" customWidth="1"/>
    <col min="14346" max="14346" width="9.7109375" style="104" customWidth="1"/>
    <col min="14347" max="14347" width="4.140625" style="104" customWidth="1"/>
    <col min="14348" max="14593" width="8.85546875" style="104"/>
    <col min="14594" max="14594" width="4.140625" style="104" customWidth="1"/>
    <col min="14595" max="14595" width="0" style="104" hidden="1" customWidth="1"/>
    <col min="14596" max="14596" width="12.85546875" style="104" customWidth="1"/>
    <col min="14597" max="14597" width="36.7109375" style="104" customWidth="1"/>
    <col min="14598" max="14598" width="6.7109375" style="104" customWidth="1"/>
    <col min="14599" max="14599" width="10" style="104" customWidth="1"/>
    <col min="14600" max="14600" width="9.7109375" style="104" customWidth="1"/>
    <col min="14601" max="14601" width="10" style="104" customWidth="1"/>
    <col min="14602" max="14602" width="9.7109375" style="104" customWidth="1"/>
    <col min="14603" max="14603" width="4.140625" style="104" customWidth="1"/>
    <col min="14604" max="14849" width="8.85546875" style="104"/>
    <col min="14850" max="14850" width="4.140625" style="104" customWidth="1"/>
    <col min="14851" max="14851" width="0" style="104" hidden="1" customWidth="1"/>
    <col min="14852" max="14852" width="12.85546875" style="104" customWidth="1"/>
    <col min="14853" max="14853" width="36.7109375" style="104" customWidth="1"/>
    <col min="14854" max="14854" width="6.7109375" style="104" customWidth="1"/>
    <col min="14855" max="14855" width="10" style="104" customWidth="1"/>
    <col min="14856" max="14856" width="9.7109375" style="104" customWidth="1"/>
    <col min="14857" max="14857" width="10" style="104" customWidth="1"/>
    <col min="14858" max="14858" width="9.7109375" style="104" customWidth="1"/>
    <col min="14859" max="14859" width="4.140625" style="104" customWidth="1"/>
    <col min="14860" max="15105" width="8.85546875" style="104"/>
    <col min="15106" max="15106" width="4.140625" style="104" customWidth="1"/>
    <col min="15107" max="15107" width="0" style="104" hidden="1" customWidth="1"/>
    <col min="15108" max="15108" width="12.85546875" style="104" customWidth="1"/>
    <col min="15109" max="15109" width="36.7109375" style="104" customWidth="1"/>
    <col min="15110" max="15110" width="6.7109375" style="104" customWidth="1"/>
    <col min="15111" max="15111" width="10" style="104" customWidth="1"/>
    <col min="15112" max="15112" width="9.7109375" style="104" customWidth="1"/>
    <col min="15113" max="15113" width="10" style="104" customWidth="1"/>
    <col min="15114" max="15114" width="9.7109375" style="104" customWidth="1"/>
    <col min="15115" max="15115" width="4.140625" style="104" customWidth="1"/>
    <col min="15116" max="15361" width="8.85546875" style="104"/>
    <col min="15362" max="15362" width="4.140625" style="104" customWidth="1"/>
    <col min="15363" max="15363" width="0" style="104" hidden="1" customWidth="1"/>
    <col min="15364" max="15364" width="12.85546875" style="104" customWidth="1"/>
    <col min="15365" max="15365" width="36.7109375" style="104" customWidth="1"/>
    <col min="15366" max="15366" width="6.7109375" style="104" customWidth="1"/>
    <col min="15367" max="15367" width="10" style="104" customWidth="1"/>
    <col min="15368" max="15368" width="9.7109375" style="104" customWidth="1"/>
    <col min="15369" max="15369" width="10" style="104" customWidth="1"/>
    <col min="15370" max="15370" width="9.7109375" style="104" customWidth="1"/>
    <col min="15371" max="15371" width="4.140625" style="104" customWidth="1"/>
    <col min="15372" max="15617" width="8.85546875" style="104"/>
    <col min="15618" max="15618" width="4.140625" style="104" customWidth="1"/>
    <col min="15619" max="15619" width="0" style="104" hidden="1" customWidth="1"/>
    <col min="15620" max="15620" width="12.85546875" style="104" customWidth="1"/>
    <col min="15621" max="15621" width="36.7109375" style="104" customWidth="1"/>
    <col min="15622" max="15622" width="6.7109375" style="104" customWidth="1"/>
    <col min="15623" max="15623" width="10" style="104" customWidth="1"/>
    <col min="15624" max="15624" width="9.7109375" style="104" customWidth="1"/>
    <col min="15625" max="15625" width="10" style="104" customWidth="1"/>
    <col min="15626" max="15626" width="9.7109375" style="104" customWidth="1"/>
    <col min="15627" max="15627" width="4.140625" style="104" customWidth="1"/>
    <col min="15628" max="15873" width="8.85546875" style="104"/>
    <col min="15874" max="15874" width="4.140625" style="104" customWidth="1"/>
    <col min="15875" max="15875" width="0" style="104" hidden="1" customWidth="1"/>
    <col min="15876" max="15876" width="12.85546875" style="104" customWidth="1"/>
    <col min="15877" max="15877" width="36.7109375" style="104" customWidth="1"/>
    <col min="15878" max="15878" width="6.7109375" style="104" customWidth="1"/>
    <col min="15879" max="15879" width="10" style="104" customWidth="1"/>
    <col min="15880" max="15880" width="9.7109375" style="104" customWidth="1"/>
    <col min="15881" max="15881" width="10" style="104" customWidth="1"/>
    <col min="15882" max="15882" width="9.7109375" style="104" customWidth="1"/>
    <col min="15883" max="15883" width="4.140625" style="104" customWidth="1"/>
    <col min="15884" max="16129" width="8.85546875" style="104"/>
    <col min="16130" max="16130" width="4.140625" style="104" customWidth="1"/>
    <col min="16131" max="16131" width="0" style="104" hidden="1" customWidth="1"/>
    <col min="16132" max="16132" width="12.85546875" style="104" customWidth="1"/>
    <col min="16133" max="16133" width="36.7109375" style="104" customWidth="1"/>
    <col min="16134" max="16134" width="6.7109375" style="104" customWidth="1"/>
    <col min="16135" max="16135" width="10" style="104" customWidth="1"/>
    <col min="16136" max="16136" width="9.7109375" style="104" customWidth="1"/>
    <col min="16137" max="16137" width="10" style="104" customWidth="1"/>
    <col min="16138" max="16138" width="9.7109375" style="104" customWidth="1"/>
    <col min="16139" max="16139" width="4.140625" style="104" customWidth="1"/>
    <col min="16140" max="16384" width="8.85546875" style="104"/>
  </cols>
  <sheetData>
    <row r="1" spans="1:10" ht="21" customHeight="1">
      <c r="A1" s="164" t="s">
        <v>10</v>
      </c>
      <c r="B1" s="165"/>
      <c r="C1" s="269" t="s">
        <v>97</v>
      </c>
      <c r="D1" s="269"/>
      <c r="E1" s="269"/>
      <c r="F1" s="269"/>
      <c r="G1" s="269"/>
      <c r="H1" s="269"/>
      <c r="I1" s="60"/>
    </row>
    <row r="2" spans="1:10" ht="12.75" thickBot="1">
      <c r="A2" s="61"/>
      <c r="B2" s="62"/>
      <c r="C2" s="63"/>
      <c r="D2" s="63"/>
      <c r="E2" s="64"/>
      <c r="F2" s="64"/>
      <c r="G2" s="63"/>
      <c r="H2" s="63"/>
      <c r="I2" s="63"/>
      <c r="J2" s="63"/>
    </row>
    <row r="3" spans="1:10" s="65" customFormat="1" ht="12.75" customHeight="1" thickTop="1">
      <c r="A3" s="270" t="s">
        <v>0</v>
      </c>
      <c r="B3" s="272" t="s">
        <v>1</v>
      </c>
      <c r="C3" s="274" t="s">
        <v>56</v>
      </c>
      <c r="D3" s="274" t="s">
        <v>2</v>
      </c>
      <c r="E3" s="276" t="s">
        <v>35</v>
      </c>
      <c r="F3" s="276" t="s">
        <v>31</v>
      </c>
      <c r="G3" s="263" t="s">
        <v>3</v>
      </c>
      <c r="H3" s="278"/>
      <c r="I3" s="263" t="s">
        <v>4</v>
      </c>
      <c r="J3" s="264"/>
    </row>
    <row r="4" spans="1:10" s="65" customFormat="1" ht="30.75" customHeight="1" thickBot="1">
      <c r="A4" s="271"/>
      <c r="B4" s="273"/>
      <c r="C4" s="275"/>
      <c r="D4" s="275"/>
      <c r="E4" s="277"/>
      <c r="F4" s="277"/>
      <c r="G4" s="121" t="s">
        <v>5</v>
      </c>
      <c r="H4" s="121" t="s">
        <v>6</v>
      </c>
      <c r="I4" s="121" t="s">
        <v>5</v>
      </c>
      <c r="J4" s="86" t="s">
        <v>6</v>
      </c>
    </row>
    <row r="5" spans="1:10" ht="12.75" customHeight="1" thickTop="1">
      <c r="A5" s="265"/>
      <c r="B5" s="266"/>
      <c r="C5" s="266"/>
      <c r="D5" s="266"/>
      <c r="E5" s="266"/>
      <c r="F5" s="267"/>
      <c r="G5" s="267"/>
      <c r="H5" s="267"/>
      <c r="I5" s="267"/>
      <c r="J5" s="268"/>
    </row>
    <row r="6" spans="1:10" ht="37.5" customHeight="1">
      <c r="A6" s="101">
        <v>1</v>
      </c>
      <c r="B6" s="108"/>
      <c r="C6" s="155" t="s">
        <v>57</v>
      </c>
      <c r="D6" s="213" t="s">
        <v>105</v>
      </c>
      <c r="E6" s="214">
        <v>1</v>
      </c>
      <c r="F6" s="214" t="s">
        <v>32</v>
      </c>
      <c r="G6" s="215"/>
      <c r="H6" s="230">
        <f t="shared" ref="H6:H18" si="0">E6*G6</f>
        <v>0</v>
      </c>
      <c r="I6" s="215"/>
      <c r="J6" s="231">
        <f t="shared" ref="J6:J18" si="1">E6*I6</f>
        <v>0</v>
      </c>
    </row>
    <row r="7" spans="1:10" ht="35.25" customHeight="1">
      <c r="A7" s="101">
        <v>2</v>
      </c>
      <c r="B7" s="108"/>
      <c r="C7" s="155" t="s">
        <v>57</v>
      </c>
      <c r="D7" s="216" t="s">
        <v>98</v>
      </c>
      <c r="E7" s="218">
        <v>1</v>
      </c>
      <c r="F7" s="217" t="s">
        <v>32</v>
      </c>
      <c r="G7" s="219"/>
      <c r="H7" s="230">
        <f t="shared" si="0"/>
        <v>0</v>
      </c>
      <c r="I7" s="219"/>
      <c r="J7" s="231">
        <f t="shared" si="1"/>
        <v>0</v>
      </c>
    </row>
    <row r="8" spans="1:10" s="167" customFormat="1" ht="21" customHeight="1">
      <c r="A8" s="196">
        <v>3</v>
      </c>
      <c r="B8" s="199"/>
      <c r="C8" s="242" t="s">
        <v>57</v>
      </c>
      <c r="D8" s="220" t="s">
        <v>99</v>
      </c>
      <c r="E8" s="221">
        <v>1</v>
      </c>
      <c r="F8" s="221" t="s">
        <v>32</v>
      </c>
      <c r="G8" s="222"/>
      <c r="H8" s="230">
        <f t="shared" si="0"/>
        <v>0</v>
      </c>
      <c r="I8" s="222"/>
      <c r="J8" s="231">
        <f t="shared" si="1"/>
        <v>0</v>
      </c>
    </row>
    <row r="9" spans="1:10" s="167" customFormat="1" ht="21" customHeight="1">
      <c r="A9" s="232">
        <v>4</v>
      </c>
      <c r="B9" s="199"/>
      <c r="C9" s="242" t="s">
        <v>57</v>
      </c>
      <c r="D9" s="220" t="s">
        <v>100</v>
      </c>
      <c r="E9" s="221">
        <v>1</v>
      </c>
      <c r="F9" s="221" t="s">
        <v>32</v>
      </c>
      <c r="G9" s="222"/>
      <c r="H9" s="230">
        <f t="shared" si="0"/>
        <v>0</v>
      </c>
      <c r="I9" s="222"/>
      <c r="J9" s="231">
        <f t="shared" si="1"/>
        <v>0</v>
      </c>
    </row>
    <row r="10" spans="1:10" s="167" customFormat="1" ht="21" customHeight="1">
      <c r="A10" s="232">
        <v>5</v>
      </c>
      <c r="B10" s="199"/>
      <c r="C10" s="242" t="s">
        <v>57</v>
      </c>
      <c r="D10" s="220" t="s">
        <v>101</v>
      </c>
      <c r="E10" s="221">
        <v>1</v>
      </c>
      <c r="F10" s="221" t="s">
        <v>32</v>
      </c>
      <c r="G10" s="222"/>
      <c r="H10" s="230">
        <f t="shared" si="0"/>
        <v>0</v>
      </c>
      <c r="I10" s="222"/>
      <c r="J10" s="231">
        <f t="shared" si="1"/>
        <v>0</v>
      </c>
    </row>
    <row r="11" spans="1:10" s="167" customFormat="1" ht="21" customHeight="1">
      <c r="A11" s="232">
        <v>6</v>
      </c>
      <c r="B11" s="199"/>
      <c r="C11" s="242" t="s">
        <v>57</v>
      </c>
      <c r="D11" s="223" t="s">
        <v>102</v>
      </c>
      <c r="E11" s="224">
        <v>1</v>
      </c>
      <c r="F11" s="224" t="s">
        <v>32</v>
      </c>
      <c r="G11" s="225"/>
      <c r="H11" s="230">
        <f t="shared" si="0"/>
        <v>0</v>
      </c>
      <c r="I11" s="225"/>
      <c r="J11" s="231">
        <f t="shared" si="1"/>
        <v>0</v>
      </c>
    </row>
    <row r="12" spans="1:10" s="126" customFormat="1" ht="21" customHeight="1">
      <c r="A12" s="232">
        <v>7</v>
      </c>
      <c r="B12" s="128"/>
      <c r="C12" s="155" t="s">
        <v>57</v>
      </c>
      <c r="D12" s="223" t="s">
        <v>103</v>
      </c>
      <c r="E12" s="224">
        <v>1</v>
      </c>
      <c r="F12" s="224" t="s">
        <v>34</v>
      </c>
      <c r="G12" s="225"/>
      <c r="H12" s="230">
        <f t="shared" si="0"/>
        <v>0</v>
      </c>
      <c r="I12" s="225"/>
      <c r="J12" s="231">
        <f t="shared" si="1"/>
        <v>0</v>
      </c>
    </row>
    <row r="13" spans="1:10" s="126" customFormat="1" ht="21" customHeight="1">
      <c r="A13" s="232">
        <v>8</v>
      </c>
      <c r="B13" s="128"/>
      <c r="C13" s="155" t="s">
        <v>57</v>
      </c>
      <c r="D13" s="233" t="s">
        <v>64</v>
      </c>
      <c r="E13" s="234">
        <v>2</v>
      </c>
      <c r="F13" s="234" t="s">
        <v>32</v>
      </c>
      <c r="G13" s="241"/>
      <c r="H13" s="230">
        <f t="shared" si="0"/>
        <v>0</v>
      </c>
      <c r="I13" s="241"/>
      <c r="J13" s="231">
        <f t="shared" si="1"/>
        <v>0</v>
      </c>
    </row>
    <row r="14" spans="1:10" ht="21" customHeight="1">
      <c r="A14" s="232">
        <v>9</v>
      </c>
      <c r="B14" s="108"/>
      <c r="C14" s="155" t="s">
        <v>57</v>
      </c>
      <c r="D14" s="233" t="s">
        <v>42</v>
      </c>
      <c r="E14" s="234">
        <v>2</v>
      </c>
      <c r="F14" s="234" t="s">
        <v>32</v>
      </c>
      <c r="G14" s="241"/>
      <c r="H14" s="230">
        <f t="shared" si="0"/>
        <v>0</v>
      </c>
      <c r="I14" s="241"/>
      <c r="J14" s="231">
        <f t="shared" si="1"/>
        <v>0</v>
      </c>
    </row>
    <row r="15" spans="1:10" s="227" customFormat="1" ht="21" customHeight="1">
      <c r="A15" s="232">
        <v>10</v>
      </c>
      <c r="B15" s="235"/>
      <c r="C15" s="242" t="s">
        <v>57</v>
      </c>
      <c r="D15" s="228" t="s">
        <v>21</v>
      </c>
      <c r="E15" s="234">
        <v>2</v>
      </c>
      <c r="F15" s="229" t="s">
        <v>32</v>
      </c>
      <c r="G15" s="241"/>
      <c r="H15" s="230">
        <f t="shared" si="0"/>
        <v>0</v>
      </c>
      <c r="I15" s="241"/>
      <c r="J15" s="231">
        <f t="shared" si="1"/>
        <v>0</v>
      </c>
    </row>
    <row r="16" spans="1:10" s="227" customFormat="1" ht="21" customHeight="1">
      <c r="A16" s="232">
        <v>11</v>
      </c>
      <c r="B16" s="235"/>
      <c r="C16" s="242" t="s">
        <v>57</v>
      </c>
      <c r="D16" s="233" t="s">
        <v>41</v>
      </c>
      <c r="E16" s="234">
        <v>64</v>
      </c>
      <c r="F16" s="234" t="s">
        <v>33</v>
      </c>
      <c r="G16" s="241"/>
      <c r="H16" s="230">
        <f t="shared" si="0"/>
        <v>0</v>
      </c>
      <c r="I16" s="241"/>
      <c r="J16" s="231">
        <f t="shared" si="1"/>
        <v>0</v>
      </c>
    </row>
    <row r="17" spans="1:12" ht="21" customHeight="1">
      <c r="A17" s="232">
        <v>12</v>
      </c>
      <c r="B17" s="108"/>
      <c r="C17" s="155" t="s">
        <v>57</v>
      </c>
      <c r="D17" s="237" t="s">
        <v>48</v>
      </c>
      <c r="E17" s="238">
        <v>2</v>
      </c>
      <c r="F17" s="238" t="s">
        <v>32</v>
      </c>
      <c r="G17" s="241"/>
      <c r="H17" s="230">
        <f t="shared" si="0"/>
        <v>0</v>
      </c>
      <c r="I17" s="241"/>
      <c r="J17" s="231">
        <f t="shared" si="1"/>
        <v>0</v>
      </c>
    </row>
    <row r="18" spans="1:12" ht="21" customHeight="1">
      <c r="A18" s="232">
        <v>13</v>
      </c>
      <c r="B18" s="108"/>
      <c r="C18" s="155" t="s">
        <v>57</v>
      </c>
      <c r="D18" s="233" t="s">
        <v>104</v>
      </c>
      <c r="E18" s="234">
        <v>1</v>
      </c>
      <c r="F18" s="234" t="s">
        <v>32</v>
      </c>
      <c r="G18" s="241"/>
      <c r="H18" s="230">
        <f t="shared" si="0"/>
        <v>0</v>
      </c>
      <c r="I18" s="241"/>
      <c r="J18" s="231">
        <f t="shared" si="1"/>
        <v>0</v>
      </c>
    </row>
    <row r="19" spans="1:12" ht="21" customHeight="1">
      <c r="A19" s="232">
        <v>14</v>
      </c>
      <c r="B19" s="92"/>
      <c r="C19" s="155" t="s">
        <v>57</v>
      </c>
      <c r="D19" s="120" t="s">
        <v>18</v>
      </c>
      <c r="E19" s="118">
        <v>1</v>
      </c>
      <c r="F19" s="119" t="s">
        <v>34</v>
      </c>
      <c r="G19" s="150"/>
      <c r="H19" s="115">
        <f t="shared" ref="H19" si="2">E19*G19</f>
        <v>0</v>
      </c>
      <c r="I19" s="150"/>
      <c r="J19" s="116">
        <f t="shared" ref="J19" si="3">E19*I19</f>
        <v>0</v>
      </c>
    </row>
    <row r="20" spans="1:12" ht="12.75" thickBot="1">
      <c r="A20" s="89"/>
      <c r="B20" s="66"/>
      <c r="C20" s="92"/>
      <c r="D20" s="68"/>
      <c r="E20" s="119"/>
      <c r="F20" s="119"/>
      <c r="G20" s="69"/>
      <c r="H20" s="115"/>
      <c r="I20" s="69"/>
      <c r="J20" s="70"/>
    </row>
    <row r="21" spans="1:12" ht="14.25" thickTop="1" thickBot="1">
      <c r="A21" s="71" t="s">
        <v>6</v>
      </c>
      <c r="B21" s="72"/>
      <c r="C21" s="73"/>
      <c r="D21" s="73"/>
      <c r="E21" s="74"/>
      <c r="F21" s="74"/>
      <c r="G21" s="259">
        <f>SUM(H6:H19)</f>
        <v>0</v>
      </c>
      <c r="H21" s="260"/>
      <c r="I21" s="261">
        <f>SUM(J6:J19)</f>
        <v>0</v>
      </c>
      <c r="J21" s="262"/>
    </row>
    <row r="22" spans="1:12" ht="14.25" thickTop="1" thickBot="1">
      <c r="A22" s="75" t="s">
        <v>19</v>
      </c>
      <c r="B22" s="76"/>
      <c r="C22" s="77"/>
      <c r="D22" s="77"/>
      <c r="E22" s="78"/>
      <c r="F22" s="78"/>
      <c r="G22" s="256">
        <f>G21+I21</f>
        <v>0</v>
      </c>
      <c r="H22" s="257"/>
      <c r="I22" s="257"/>
      <c r="J22" s="258"/>
    </row>
    <row r="23" spans="1:12" ht="12.75" thickTop="1">
      <c r="G23" s="65"/>
      <c r="H23" s="65"/>
      <c r="I23" s="65"/>
      <c r="J23" s="65"/>
    </row>
    <row r="24" spans="1:12">
      <c r="G24" s="65"/>
      <c r="H24" s="65"/>
      <c r="I24" s="65"/>
      <c r="J24" s="65"/>
      <c r="L24" s="82"/>
    </row>
  </sheetData>
  <sheetProtection algorithmName="SHA-512" hashValue="/T8PmGR9qn1Bz0tJDTkUM337WMRa9aWYVZf2fAPPs/V94ZrGJNVhBPzKx8lGhF8U3+pTxz59VNAT9zZr3sWG0A==" saltValue="G0JfY/MPg6o7TgbAikGfjQ==" spinCount="100000" sheet="1" objects="1" scenarios="1" selectLockedCells="1"/>
  <mergeCells count="13">
    <mergeCell ref="G22:J22"/>
    <mergeCell ref="I3:J3"/>
    <mergeCell ref="A5:J5"/>
    <mergeCell ref="G21:H21"/>
    <mergeCell ref="I21:J21"/>
    <mergeCell ref="C1:H1"/>
    <mergeCell ref="A3:A4"/>
    <mergeCell ref="B3:B4"/>
    <mergeCell ref="C3:C4"/>
    <mergeCell ref="D3:D4"/>
    <mergeCell ref="E3:E4"/>
    <mergeCell ref="F3:F4"/>
    <mergeCell ref="G3:H3"/>
  </mergeCells>
  <pageMargins left="0.23622047244094491" right="0.23622047244094491" top="0.55118110236220474" bottom="0.55118110236220474" header="0.31496062992125984" footer="0.31496062992125984"/>
  <pageSetup paperSize="9" scale="9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L31"/>
  <sheetViews>
    <sheetView workbookViewId="0">
      <selection activeCell="G6" sqref="G6"/>
    </sheetView>
  </sheetViews>
  <sheetFormatPr defaultColWidth="8.85546875" defaultRowHeight="12"/>
  <cols>
    <col min="1" max="1" width="4.140625" style="191" customWidth="1"/>
    <col min="2" max="2" width="11.42578125" style="192" hidden="1" customWidth="1"/>
    <col min="3" max="3" width="8.5703125" style="167" customWidth="1"/>
    <col min="4" max="4" width="36.7109375" style="167" customWidth="1"/>
    <col min="5" max="5" width="6.7109375" style="193" customWidth="1"/>
    <col min="6" max="6" width="9" style="193" customWidth="1"/>
    <col min="7" max="7" width="10" style="167" customWidth="1"/>
    <col min="8" max="8" width="9.7109375" style="167" customWidth="1"/>
    <col min="9" max="9" width="10" style="167" customWidth="1"/>
    <col min="10" max="10" width="9.7109375" style="167" customWidth="1"/>
    <col min="11" max="11" width="4.140625" style="167" customWidth="1"/>
    <col min="12" max="257" width="8.85546875" style="167"/>
    <col min="258" max="258" width="4.140625" style="167" customWidth="1"/>
    <col min="259" max="259" width="0" style="167" hidden="1" customWidth="1"/>
    <col min="260" max="260" width="12.85546875" style="167" customWidth="1"/>
    <col min="261" max="261" width="36.7109375" style="167" customWidth="1"/>
    <col min="262" max="262" width="6.7109375" style="167" customWidth="1"/>
    <col min="263" max="263" width="10" style="167" customWidth="1"/>
    <col min="264" max="264" width="9.7109375" style="167" customWidth="1"/>
    <col min="265" max="265" width="10" style="167" customWidth="1"/>
    <col min="266" max="266" width="9.7109375" style="167" customWidth="1"/>
    <col min="267" max="267" width="4.140625" style="167" customWidth="1"/>
    <col min="268" max="513" width="8.85546875" style="167"/>
    <col min="514" max="514" width="4.140625" style="167" customWidth="1"/>
    <col min="515" max="515" width="0" style="167" hidden="1" customWidth="1"/>
    <col min="516" max="516" width="12.85546875" style="167" customWidth="1"/>
    <col min="517" max="517" width="36.7109375" style="167" customWidth="1"/>
    <col min="518" max="518" width="6.7109375" style="167" customWidth="1"/>
    <col min="519" max="519" width="10" style="167" customWidth="1"/>
    <col min="520" max="520" width="9.7109375" style="167" customWidth="1"/>
    <col min="521" max="521" width="10" style="167" customWidth="1"/>
    <col min="522" max="522" width="9.7109375" style="167" customWidth="1"/>
    <col min="523" max="523" width="4.140625" style="167" customWidth="1"/>
    <col min="524" max="769" width="8.85546875" style="167"/>
    <col min="770" max="770" width="4.140625" style="167" customWidth="1"/>
    <col min="771" max="771" width="0" style="167" hidden="1" customWidth="1"/>
    <col min="772" max="772" width="12.85546875" style="167" customWidth="1"/>
    <col min="773" max="773" width="36.7109375" style="167" customWidth="1"/>
    <col min="774" max="774" width="6.7109375" style="167" customWidth="1"/>
    <col min="775" max="775" width="10" style="167" customWidth="1"/>
    <col min="776" max="776" width="9.7109375" style="167" customWidth="1"/>
    <col min="777" max="777" width="10" style="167" customWidth="1"/>
    <col min="778" max="778" width="9.7109375" style="167" customWidth="1"/>
    <col min="779" max="779" width="4.140625" style="167" customWidth="1"/>
    <col min="780" max="1025" width="8.85546875" style="167"/>
    <col min="1026" max="1026" width="4.140625" style="167" customWidth="1"/>
    <col min="1027" max="1027" width="0" style="167" hidden="1" customWidth="1"/>
    <col min="1028" max="1028" width="12.85546875" style="167" customWidth="1"/>
    <col min="1029" max="1029" width="36.7109375" style="167" customWidth="1"/>
    <col min="1030" max="1030" width="6.7109375" style="167" customWidth="1"/>
    <col min="1031" max="1031" width="10" style="167" customWidth="1"/>
    <col min="1032" max="1032" width="9.7109375" style="167" customWidth="1"/>
    <col min="1033" max="1033" width="10" style="167" customWidth="1"/>
    <col min="1034" max="1034" width="9.7109375" style="167" customWidth="1"/>
    <col min="1035" max="1035" width="4.140625" style="167" customWidth="1"/>
    <col min="1036" max="1281" width="8.85546875" style="167"/>
    <col min="1282" max="1282" width="4.140625" style="167" customWidth="1"/>
    <col min="1283" max="1283" width="0" style="167" hidden="1" customWidth="1"/>
    <col min="1284" max="1284" width="12.85546875" style="167" customWidth="1"/>
    <col min="1285" max="1285" width="36.7109375" style="167" customWidth="1"/>
    <col min="1286" max="1286" width="6.7109375" style="167" customWidth="1"/>
    <col min="1287" max="1287" width="10" style="167" customWidth="1"/>
    <col min="1288" max="1288" width="9.7109375" style="167" customWidth="1"/>
    <col min="1289" max="1289" width="10" style="167" customWidth="1"/>
    <col min="1290" max="1290" width="9.7109375" style="167" customWidth="1"/>
    <col min="1291" max="1291" width="4.140625" style="167" customWidth="1"/>
    <col min="1292" max="1537" width="8.85546875" style="167"/>
    <col min="1538" max="1538" width="4.140625" style="167" customWidth="1"/>
    <col min="1539" max="1539" width="0" style="167" hidden="1" customWidth="1"/>
    <col min="1540" max="1540" width="12.85546875" style="167" customWidth="1"/>
    <col min="1541" max="1541" width="36.7109375" style="167" customWidth="1"/>
    <col min="1542" max="1542" width="6.7109375" style="167" customWidth="1"/>
    <col min="1543" max="1543" width="10" style="167" customWidth="1"/>
    <col min="1544" max="1544" width="9.7109375" style="167" customWidth="1"/>
    <col min="1545" max="1545" width="10" style="167" customWidth="1"/>
    <col min="1546" max="1546" width="9.7109375" style="167" customWidth="1"/>
    <col min="1547" max="1547" width="4.140625" style="167" customWidth="1"/>
    <col min="1548" max="1793" width="8.85546875" style="167"/>
    <col min="1794" max="1794" width="4.140625" style="167" customWidth="1"/>
    <col min="1795" max="1795" width="0" style="167" hidden="1" customWidth="1"/>
    <col min="1796" max="1796" width="12.85546875" style="167" customWidth="1"/>
    <col min="1797" max="1797" width="36.7109375" style="167" customWidth="1"/>
    <col min="1798" max="1798" width="6.7109375" style="167" customWidth="1"/>
    <col min="1799" max="1799" width="10" style="167" customWidth="1"/>
    <col min="1800" max="1800" width="9.7109375" style="167" customWidth="1"/>
    <col min="1801" max="1801" width="10" style="167" customWidth="1"/>
    <col min="1802" max="1802" width="9.7109375" style="167" customWidth="1"/>
    <col min="1803" max="1803" width="4.140625" style="167" customWidth="1"/>
    <col min="1804" max="2049" width="8.85546875" style="167"/>
    <col min="2050" max="2050" width="4.140625" style="167" customWidth="1"/>
    <col min="2051" max="2051" width="0" style="167" hidden="1" customWidth="1"/>
    <col min="2052" max="2052" width="12.85546875" style="167" customWidth="1"/>
    <col min="2053" max="2053" width="36.7109375" style="167" customWidth="1"/>
    <col min="2054" max="2054" width="6.7109375" style="167" customWidth="1"/>
    <col min="2055" max="2055" width="10" style="167" customWidth="1"/>
    <col min="2056" max="2056" width="9.7109375" style="167" customWidth="1"/>
    <col min="2057" max="2057" width="10" style="167" customWidth="1"/>
    <col min="2058" max="2058" width="9.7109375" style="167" customWidth="1"/>
    <col min="2059" max="2059" width="4.140625" style="167" customWidth="1"/>
    <col min="2060" max="2305" width="8.85546875" style="167"/>
    <col min="2306" max="2306" width="4.140625" style="167" customWidth="1"/>
    <col min="2307" max="2307" width="0" style="167" hidden="1" customWidth="1"/>
    <col min="2308" max="2308" width="12.85546875" style="167" customWidth="1"/>
    <col min="2309" max="2309" width="36.7109375" style="167" customWidth="1"/>
    <col min="2310" max="2310" width="6.7109375" style="167" customWidth="1"/>
    <col min="2311" max="2311" width="10" style="167" customWidth="1"/>
    <col min="2312" max="2312" width="9.7109375" style="167" customWidth="1"/>
    <col min="2313" max="2313" width="10" style="167" customWidth="1"/>
    <col min="2314" max="2314" width="9.7109375" style="167" customWidth="1"/>
    <col min="2315" max="2315" width="4.140625" style="167" customWidth="1"/>
    <col min="2316" max="2561" width="8.85546875" style="167"/>
    <col min="2562" max="2562" width="4.140625" style="167" customWidth="1"/>
    <col min="2563" max="2563" width="0" style="167" hidden="1" customWidth="1"/>
    <col min="2564" max="2564" width="12.85546875" style="167" customWidth="1"/>
    <col min="2565" max="2565" width="36.7109375" style="167" customWidth="1"/>
    <col min="2566" max="2566" width="6.7109375" style="167" customWidth="1"/>
    <col min="2567" max="2567" width="10" style="167" customWidth="1"/>
    <col min="2568" max="2568" width="9.7109375" style="167" customWidth="1"/>
    <col min="2569" max="2569" width="10" style="167" customWidth="1"/>
    <col min="2570" max="2570" width="9.7109375" style="167" customWidth="1"/>
    <col min="2571" max="2571" width="4.140625" style="167" customWidth="1"/>
    <col min="2572" max="2817" width="8.85546875" style="167"/>
    <col min="2818" max="2818" width="4.140625" style="167" customWidth="1"/>
    <col min="2819" max="2819" width="0" style="167" hidden="1" customWidth="1"/>
    <col min="2820" max="2820" width="12.85546875" style="167" customWidth="1"/>
    <col min="2821" max="2821" width="36.7109375" style="167" customWidth="1"/>
    <col min="2822" max="2822" width="6.7109375" style="167" customWidth="1"/>
    <col min="2823" max="2823" width="10" style="167" customWidth="1"/>
    <col min="2824" max="2824" width="9.7109375" style="167" customWidth="1"/>
    <col min="2825" max="2825" width="10" style="167" customWidth="1"/>
    <col min="2826" max="2826" width="9.7109375" style="167" customWidth="1"/>
    <col min="2827" max="2827" width="4.140625" style="167" customWidth="1"/>
    <col min="2828" max="3073" width="8.85546875" style="167"/>
    <col min="3074" max="3074" width="4.140625" style="167" customWidth="1"/>
    <col min="3075" max="3075" width="0" style="167" hidden="1" customWidth="1"/>
    <col min="3076" max="3076" width="12.85546875" style="167" customWidth="1"/>
    <col min="3077" max="3077" width="36.7109375" style="167" customWidth="1"/>
    <col min="3078" max="3078" width="6.7109375" style="167" customWidth="1"/>
    <col min="3079" max="3079" width="10" style="167" customWidth="1"/>
    <col min="3080" max="3080" width="9.7109375" style="167" customWidth="1"/>
    <col min="3081" max="3081" width="10" style="167" customWidth="1"/>
    <col min="3082" max="3082" width="9.7109375" style="167" customWidth="1"/>
    <col min="3083" max="3083" width="4.140625" style="167" customWidth="1"/>
    <col min="3084" max="3329" width="8.85546875" style="167"/>
    <col min="3330" max="3330" width="4.140625" style="167" customWidth="1"/>
    <col min="3331" max="3331" width="0" style="167" hidden="1" customWidth="1"/>
    <col min="3332" max="3332" width="12.85546875" style="167" customWidth="1"/>
    <col min="3333" max="3333" width="36.7109375" style="167" customWidth="1"/>
    <col min="3334" max="3334" width="6.7109375" style="167" customWidth="1"/>
    <col min="3335" max="3335" width="10" style="167" customWidth="1"/>
    <col min="3336" max="3336" width="9.7109375" style="167" customWidth="1"/>
    <col min="3337" max="3337" width="10" style="167" customWidth="1"/>
    <col min="3338" max="3338" width="9.7109375" style="167" customWidth="1"/>
    <col min="3339" max="3339" width="4.140625" style="167" customWidth="1"/>
    <col min="3340" max="3585" width="8.85546875" style="167"/>
    <col min="3586" max="3586" width="4.140625" style="167" customWidth="1"/>
    <col min="3587" max="3587" width="0" style="167" hidden="1" customWidth="1"/>
    <col min="3588" max="3588" width="12.85546875" style="167" customWidth="1"/>
    <col min="3589" max="3589" width="36.7109375" style="167" customWidth="1"/>
    <col min="3590" max="3590" width="6.7109375" style="167" customWidth="1"/>
    <col min="3591" max="3591" width="10" style="167" customWidth="1"/>
    <col min="3592" max="3592" width="9.7109375" style="167" customWidth="1"/>
    <col min="3593" max="3593" width="10" style="167" customWidth="1"/>
    <col min="3594" max="3594" width="9.7109375" style="167" customWidth="1"/>
    <col min="3595" max="3595" width="4.140625" style="167" customWidth="1"/>
    <col min="3596" max="3841" width="8.85546875" style="167"/>
    <col min="3842" max="3842" width="4.140625" style="167" customWidth="1"/>
    <col min="3843" max="3843" width="0" style="167" hidden="1" customWidth="1"/>
    <col min="3844" max="3844" width="12.85546875" style="167" customWidth="1"/>
    <col min="3845" max="3845" width="36.7109375" style="167" customWidth="1"/>
    <col min="3846" max="3846" width="6.7109375" style="167" customWidth="1"/>
    <col min="3847" max="3847" width="10" style="167" customWidth="1"/>
    <col min="3848" max="3848" width="9.7109375" style="167" customWidth="1"/>
    <col min="3849" max="3849" width="10" style="167" customWidth="1"/>
    <col min="3850" max="3850" width="9.7109375" style="167" customWidth="1"/>
    <col min="3851" max="3851" width="4.140625" style="167" customWidth="1"/>
    <col min="3852" max="4097" width="8.85546875" style="167"/>
    <col min="4098" max="4098" width="4.140625" style="167" customWidth="1"/>
    <col min="4099" max="4099" width="0" style="167" hidden="1" customWidth="1"/>
    <col min="4100" max="4100" width="12.85546875" style="167" customWidth="1"/>
    <col min="4101" max="4101" width="36.7109375" style="167" customWidth="1"/>
    <col min="4102" max="4102" width="6.7109375" style="167" customWidth="1"/>
    <col min="4103" max="4103" width="10" style="167" customWidth="1"/>
    <col min="4104" max="4104" width="9.7109375" style="167" customWidth="1"/>
    <col min="4105" max="4105" width="10" style="167" customWidth="1"/>
    <col min="4106" max="4106" width="9.7109375" style="167" customWidth="1"/>
    <col min="4107" max="4107" width="4.140625" style="167" customWidth="1"/>
    <col min="4108" max="4353" width="8.85546875" style="167"/>
    <col min="4354" max="4354" width="4.140625" style="167" customWidth="1"/>
    <col min="4355" max="4355" width="0" style="167" hidden="1" customWidth="1"/>
    <col min="4356" max="4356" width="12.85546875" style="167" customWidth="1"/>
    <col min="4357" max="4357" width="36.7109375" style="167" customWidth="1"/>
    <col min="4358" max="4358" width="6.7109375" style="167" customWidth="1"/>
    <col min="4359" max="4359" width="10" style="167" customWidth="1"/>
    <col min="4360" max="4360" width="9.7109375" style="167" customWidth="1"/>
    <col min="4361" max="4361" width="10" style="167" customWidth="1"/>
    <col min="4362" max="4362" width="9.7109375" style="167" customWidth="1"/>
    <col min="4363" max="4363" width="4.140625" style="167" customWidth="1"/>
    <col min="4364" max="4609" width="8.85546875" style="167"/>
    <col min="4610" max="4610" width="4.140625" style="167" customWidth="1"/>
    <col min="4611" max="4611" width="0" style="167" hidden="1" customWidth="1"/>
    <col min="4612" max="4612" width="12.85546875" style="167" customWidth="1"/>
    <col min="4613" max="4613" width="36.7109375" style="167" customWidth="1"/>
    <col min="4614" max="4614" width="6.7109375" style="167" customWidth="1"/>
    <col min="4615" max="4615" width="10" style="167" customWidth="1"/>
    <col min="4616" max="4616" width="9.7109375" style="167" customWidth="1"/>
    <col min="4617" max="4617" width="10" style="167" customWidth="1"/>
    <col min="4618" max="4618" width="9.7109375" style="167" customWidth="1"/>
    <col min="4619" max="4619" width="4.140625" style="167" customWidth="1"/>
    <col min="4620" max="4865" width="8.85546875" style="167"/>
    <col min="4866" max="4866" width="4.140625" style="167" customWidth="1"/>
    <col min="4867" max="4867" width="0" style="167" hidden="1" customWidth="1"/>
    <col min="4868" max="4868" width="12.85546875" style="167" customWidth="1"/>
    <col min="4869" max="4869" width="36.7109375" style="167" customWidth="1"/>
    <col min="4870" max="4870" width="6.7109375" style="167" customWidth="1"/>
    <col min="4871" max="4871" width="10" style="167" customWidth="1"/>
    <col min="4872" max="4872" width="9.7109375" style="167" customWidth="1"/>
    <col min="4873" max="4873" width="10" style="167" customWidth="1"/>
    <col min="4874" max="4874" width="9.7109375" style="167" customWidth="1"/>
    <col min="4875" max="4875" width="4.140625" style="167" customWidth="1"/>
    <col min="4876" max="5121" width="8.85546875" style="167"/>
    <col min="5122" max="5122" width="4.140625" style="167" customWidth="1"/>
    <col min="5123" max="5123" width="0" style="167" hidden="1" customWidth="1"/>
    <col min="5124" max="5124" width="12.85546875" style="167" customWidth="1"/>
    <col min="5125" max="5125" width="36.7109375" style="167" customWidth="1"/>
    <col min="5126" max="5126" width="6.7109375" style="167" customWidth="1"/>
    <col min="5127" max="5127" width="10" style="167" customWidth="1"/>
    <col min="5128" max="5128" width="9.7109375" style="167" customWidth="1"/>
    <col min="5129" max="5129" width="10" style="167" customWidth="1"/>
    <col min="5130" max="5130" width="9.7109375" style="167" customWidth="1"/>
    <col min="5131" max="5131" width="4.140625" style="167" customWidth="1"/>
    <col min="5132" max="5377" width="8.85546875" style="167"/>
    <col min="5378" max="5378" width="4.140625" style="167" customWidth="1"/>
    <col min="5379" max="5379" width="0" style="167" hidden="1" customWidth="1"/>
    <col min="5380" max="5380" width="12.85546875" style="167" customWidth="1"/>
    <col min="5381" max="5381" width="36.7109375" style="167" customWidth="1"/>
    <col min="5382" max="5382" width="6.7109375" style="167" customWidth="1"/>
    <col min="5383" max="5383" width="10" style="167" customWidth="1"/>
    <col min="5384" max="5384" width="9.7109375" style="167" customWidth="1"/>
    <col min="5385" max="5385" width="10" style="167" customWidth="1"/>
    <col min="5386" max="5386" width="9.7109375" style="167" customWidth="1"/>
    <col min="5387" max="5387" width="4.140625" style="167" customWidth="1"/>
    <col min="5388" max="5633" width="8.85546875" style="167"/>
    <col min="5634" max="5634" width="4.140625" style="167" customWidth="1"/>
    <col min="5635" max="5635" width="0" style="167" hidden="1" customWidth="1"/>
    <col min="5636" max="5636" width="12.85546875" style="167" customWidth="1"/>
    <col min="5637" max="5637" width="36.7109375" style="167" customWidth="1"/>
    <col min="5638" max="5638" width="6.7109375" style="167" customWidth="1"/>
    <col min="5639" max="5639" width="10" style="167" customWidth="1"/>
    <col min="5640" max="5640" width="9.7109375" style="167" customWidth="1"/>
    <col min="5641" max="5641" width="10" style="167" customWidth="1"/>
    <col min="5642" max="5642" width="9.7109375" style="167" customWidth="1"/>
    <col min="5643" max="5643" width="4.140625" style="167" customWidth="1"/>
    <col min="5644" max="5889" width="8.85546875" style="167"/>
    <col min="5890" max="5890" width="4.140625" style="167" customWidth="1"/>
    <col min="5891" max="5891" width="0" style="167" hidden="1" customWidth="1"/>
    <col min="5892" max="5892" width="12.85546875" style="167" customWidth="1"/>
    <col min="5893" max="5893" width="36.7109375" style="167" customWidth="1"/>
    <col min="5894" max="5894" width="6.7109375" style="167" customWidth="1"/>
    <col min="5895" max="5895" width="10" style="167" customWidth="1"/>
    <col min="5896" max="5896" width="9.7109375" style="167" customWidth="1"/>
    <col min="5897" max="5897" width="10" style="167" customWidth="1"/>
    <col min="5898" max="5898" width="9.7109375" style="167" customWidth="1"/>
    <col min="5899" max="5899" width="4.140625" style="167" customWidth="1"/>
    <col min="5900" max="6145" width="8.85546875" style="167"/>
    <col min="6146" max="6146" width="4.140625" style="167" customWidth="1"/>
    <col min="6147" max="6147" width="0" style="167" hidden="1" customWidth="1"/>
    <col min="6148" max="6148" width="12.85546875" style="167" customWidth="1"/>
    <col min="6149" max="6149" width="36.7109375" style="167" customWidth="1"/>
    <col min="6150" max="6150" width="6.7109375" style="167" customWidth="1"/>
    <col min="6151" max="6151" width="10" style="167" customWidth="1"/>
    <col min="6152" max="6152" width="9.7109375" style="167" customWidth="1"/>
    <col min="6153" max="6153" width="10" style="167" customWidth="1"/>
    <col min="6154" max="6154" width="9.7109375" style="167" customWidth="1"/>
    <col min="6155" max="6155" width="4.140625" style="167" customWidth="1"/>
    <col min="6156" max="6401" width="8.85546875" style="167"/>
    <col min="6402" max="6402" width="4.140625" style="167" customWidth="1"/>
    <col min="6403" max="6403" width="0" style="167" hidden="1" customWidth="1"/>
    <col min="6404" max="6404" width="12.85546875" style="167" customWidth="1"/>
    <col min="6405" max="6405" width="36.7109375" style="167" customWidth="1"/>
    <col min="6406" max="6406" width="6.7109375" style="167" customWidth="1"/>
    <col min="6407" max="6407" width="10" style="167" customWidth="1"/>
    <col min="6408" max="6408" width="9.7109375" style="167" customWidth="1"/>
    <col min="6409" max="6409" width="10" style="167" customWidth="1"/>
    <col min="6410" max="6410" width="9.7109375" style="167" customWidth="1"/>
    <col min="6411" max="6411" width="4.140625" style="167" customWidth="1"/>
    <col min="6412" max="6657" width="8.85546875" style="167"/>
    <col min="6658" max="6658" width="4.140625" style="167" customWidth="1"/>
    <col min="6659" max="6659" width="0" style="167" hidden="1" customWidth="1"/>
    <col min="6660" max="6660" width="12.85546875" style="167" customWidth="1"/>
    <col min="6661" max="6661" width="36.7109375" style="167" customWidth="1"/>
    <col min="6662" max="6662" width="6.7109375" style="167" customWidth="1"/>
    <col min="6663" max="6663" width="10" style="167" customWidth="1"/>
    <col min="6664" max="6664" width="9.7109375" style="167" customWidth="1"/>
    <col min="6665" max="6665" width="10" style="167" customWidth="1"/>
    <col min="6666" max="6666" width="9.7109375" style="167" customWidth="1"/>
    <col min="6667" max="6667" width="4.140625" style="167" customWidth="1"/>
    <col min="6668" max="6913" width="8.85546875" style="167"/>
    <col min="6914" max="6914" width="4.140625" style="167" customWidth="1"/>
    <col min="6915" max="6915" width="0" style="167" hidden="1" customWidth="1"/>
    <col min="6916" max="6916" width="12.85546875" style="167" customWidth="1"/>
    <col min="6917" max="6917" width="36.7109375" style="167" customWidth="1"/>
    <col min="6918" max="6918" width="6.7109375" style="167" customWidth="1"/>
    <col min="6919" max="6919" width="10" style="167" customWidth="1"/>
    <col min="6920" max="6920" width="9.7109375" style="167" customWidth="1"/>
    <col min="6921" max="6921" width="10" style="167" customWidth="1"/>
    <col min="6922" max="6922" width="9.7109375" style="167" customWidth="1"/>
    <col min="6923" max="6923" width="4.140625" style="167" customWidth="1"/>
    <col min="6924" max="7169" width="8.85546875" style="167"/>
    <col min="7170" max="7170" width="4.140625" style="167" customWidth="1"/>
    <col min="7171" max="7171" width="0" style="167" hidden="1" customWidth="1"/>
    <col min="7172" max="7172" width="12.85546875" style="167" customWidth="1"/>
    <col min="7173" max="7173" width="36.7109375" style="167" customWidth="1"/>
    <col min="7174" max="7174" width="6.7109375" style="167" customWidth="1"/>
    <col min="7175" max="7175" width="10" style="167" customWidth="1"/>
    <col min="7176" max="7176" width="9.7109375" style="167" customWidth="1"/>
    <col min="7177" max="7177" width="10" style="167" customWidth="1"/>
    <col min="7178" max="7178" width="9.7109375" style="167" customWidth="1"/>
    <col min="7179" max="7179" width="4.140625" style="167" customWidth="1"/>
    <col min="7180" max="7425" width="8.85546875" style="167"/>
    <col min="7426" max="7426" width="4.140625" style="167" customWidth="1"/>
    <col min="7427" max="7427" width="0" style="167" hidden="1" customWidth="1"/>
    <col min="7428" max="7428" width="12.85546875" style="167" customWidth="1"/>
    <col min="7429" max="7429" width="36.7109375" style="167" customWidth="1"/>
    <col min="7430" max="7430" width="6.7109375" style="167" customWidth="1"/>
    <col min="7431" max="7431" width="10" style="167" customWidth="1"/>
    <col min="7432" max="7432" width="9.7109375" style="167" customWidth="1"/>
    <col min="7433" max="7433" width="10" style="167" customWidth="1"/>
    <col min="7434" max="7434" width="9.7109375" style="167" customWidth="1"/>
    <col min="7435" max="7435" width="4.140625" style="167" customWidth="1"/>
    <col min="7436" max="7681" width="8.85546875" style="167"/>
    <col min="7682" max="7682" width="4.140625" style="167" customWidth="1"/>
    <col min="7683" max="7683" width="0" style="167" hidden="1" customWidth="1"/>
    <col min="7684" max="7684" width="12.85546875" style="167" customWidth="1"/>
    <col min="7685" max="7685" width="36.7109375" style="167" customWidth="1"/>
    <col min="7686" max="7686" width="6.7109375" style="167" customWidth="1"/>
    <col min="7687" max="7687" width="10" style="167" customWidth="1"/>
    <col min="7688" max="7688" width="9.7109375" style="167" customWidth="1"/>
    <col min="7689" max="7689" width="10" style="167" customWidth="1"/>
    <col min="7690" max="7690" width="9.7109375" style="167" customWidth="1"/>
    <col min="7691" max="7691" width="4.140625" style="167" customWidth="1"/>
    <col min="7692" max="7937" width="8.85546875" style="167"/>
    <col min="7938" max="7938" width="4.140625" style="167" customWidth="1"/>
    <col min="7939" max="7939" width="0" style="167" hidden="1" customWidth="1"/>
    <col min="7940" max="7940" width="12.85546875" style="167" customWidth="1"/>
    <col min="7941" max="7941" width="36.7109375" style="167" customWidth="1"/>
    <col min="7942" max="7942" width="6.7109375" style="167" customWidth="1"/>
    <col min="7943" max="7943" width="10" style="167" customWidth="1"/>
    <col min="7944" max="7944" width="9.7109375" style="167" customWidth="1"/>
    <col min="7945" max="7945" width="10" style="167" customWidth="1"/>
    <col min="7946" max="7946" width="9.7109375" style="167" customWidth="1"/>
    <col min="7947" max="7947" width="4.140625" style="167" customWidth="1"/>
    <col min="7948" max="8193" width="8.85546875" style="167"/>
    <col min="8194" max="8194" width="4.140625" style="167" customWidth="1"/>
    <col min="8195" max="8195" width="0" style="167" hidden="1" customWidth="1"/>
    <col min="8196" max="8196" width="12.85546875" style="167" customWidth="1"/>
    <col min="8197" max="8197" width="36.7109375" style="167" customWidth="1"/>
    <col min="8198" max="8198" width="6.7109375" style="167" customWidth="1"/>
    <col min="8199" max="8199" width="10" style="167" customWidth="1"/>
    <col min="8200" max="8200" width="9.7109375" style="167" customWidth="1"/>
    <col min="8201" max="8201" width="10" style="167" customWidth="1"/>
    <col min="8202" max="8202" width="9.7109375" style="167" customWidth="1"/>
    <col min="8203" max="8203" width="4.140625" style="167" customWidth="1"/>
    <col min="8204" max="8449" width="8.85546875" style="167"/>
    <col min="8450" max="8450" width="4.140625" style="167" customWidth="1"/>
    <col min="8451" max="8451" width="0" style="167" hidden="1" customWidth="1"/>
    <col min="8452" max="8452" width="12.85546875" style="167" customWidth="1"/>
    <col min="8453" max="8453" width="36.7109375" style="167" customWidth="1"/>
    <col min="8454" max="8454" width="6.7109375" style="167" customWidth="1"/>
    <col min="8455" max="8455" width="10" style="167" customWidth="1"/>
    <col min="8456" max="8456" width="9.7109375" style="167" customWidth="1"/>
    <col min="8457" max="8457" width="10" style="167" customWidth="1"/>
    <col min="8458" max="8458" width="9.7109375" style="167" customWidth="1"/>
    <col min="8459" max="8459" width="4.140625" style="167" customWidth="1"/>
    <col min="8460" max="8705" width="8.85546875" style="167"/>
    <col min="8706" max="8706" width="4.140625" style="167" customWidth="1"/>
    <col min="8707" max="8707" width="0" style="167" hidden="1" customWidth="1"/>
    <col min="8708" max="8708" width="12.85546875" style="167" customWidth="1"/>
    <col min="8709" max="8709" width="36.7109375" style="167" customWidth="1"/>
    <col min="8710" max="8710" width="6.7109375" style="167" customWidth="1"/>
    <col min="8711" max="8711" width="10" style="167" customWidth="1"/>
    <col min="8712" max="8712" width="9.7109375" style="167" customWidth="1"/>
    <col min="8713" max="8713" width="10" style="167" customWidth="1"/>
    <col min="8714" max="8714" width="9.7109375" style="167" customWidth="1"/>
    <col min="8715" max="8715" width="4.140625" style="167" customWidth="1"/>
    <col min="8716" max="8961" width="8.85546875" style="167"/>
    <col min="8962" max="8962" width="4.140625" style="167" customWidth="1"/>
    <col min="8963" max="8963" width="0" style="167" hidden="1" customWidth="1"/>
    <col min="8964" max="8964" width="12.85546875" style="167" customWidth="1"/>
    <col min="8965" max="8965" width="36.7109375" style="167" customWidth="1"/>
    <col min="8966" max="8966" width="6.7109375" style="167" customWidth="1"/>
    <col min="8967" max="8967" width="10" style="167" customWidth="1"/>
    <col min="8968" max="8968" width="9.7109375" style="167" customWidth="1"/>
    <col min="8969" max="8969" width="10" style="167" customWidth="1"/>
    <col min="8970" max="8970" width="9.7109375" style="167" customWidth="1"/>
    <col min="8971" max="8971" width="4.140625" style="167" customWidth="1"/>
    <col min="8972" max="9217" width="8.85546875" style="167"/>
    <col min="9218" max="9218" width="4.140625" style="167" customWidth="1"/>
    <col min="9219" max="9219" width="0" style="167" hidden="1" customWidth="1"/>
    <col min="9220" max="9220" width="12.85546875" style="167" customWidth="1"/>
    <col min="9221" max="9221" width="36.7109375" style="167" customWidth="1"/>
    <col min="9222" max="9222" width="6.7109375" style="167" customWidth="1"/>
    <col min="9223" max="9223" width="10" style="167" customWidth="1"/>
    <col min="9224" max="9224" width="9.7109375" style="167" customWidth="1"/>
    <col min="9225" max="9225" width="10" style="167" customWidth="1"/>
    <col min="9226" max="9226" width="9.7109375" style="167" customWidth="1"/>
    <col min="9227" max="9227" width="4.140625" style="167" customWidth="1"/>
    <col min="9228" max="9473" width="8.85546875" style="167"/>
    <col min="9474" max="9474" width="4.140625" style="167" customWidth="1"/>
    <col min="9475" max="9475" width="0" style="167" hidden="1" customWidth="1"/>
    <col min="9476" max="9476" width="12.85546875" style="167" customWidth="1"/>
    <col min="9477" max="9477" width="36.7109375" style="167" customWidth="1"/>
    <col min="9478" max="9478" width="6.7109375" style="167" customWidth="1"/>
    <col min="9479" max="9479" width="10" style="167" customWidth="1"/>
    <col min="9480" max="9480" width="9.7109375" style="167" customWidth="1"/>
    <col min="9481" max="9481" width="10" style="167" customWidth="1"/>
    <col min="9482" max="9482" width="9.7109375" style="167" customWidth="1"/>
    <col min="9483" max="9483" width="4.140625" style="167" customWidth="1"/>
    <col min="9484" max="9729" width="8.85546875" style="167"/>
    <col min="9730" max="9730" width="4.140625" style="167" customWidth="1"/>
    <col min="9731" max="9731" width="0" style="167" hidden="1" customWidth="1"/>
    <col min="9732" max="9732" width="12.85546875" style="167" customWidth="1"/>
    <col min="9733" max="9733" width="36.7109375" style="167" customWidth="1"/>
    <col min="9734" max="9734" width="6.7109375" style="167" customWidth="1"/>
    <col min="9735" max="9735" width="10" style="167" customWidth="1"/>
    <col min="9736" max="9736" width="9.7109375" style="167" customWidth="1"/>
    <col min="9737" max="9737" width="10" style="167" customWidth="1"/>
    <col min="9738" max="9738" width="9.7109375" style="167" customWidth="1"/>
    <col min="9739" max="9739" width="4.140625" style="167" customWidth="1"/>
    <col min="9740" max="9985" width="8.85546875" style="167"/>
    <col min="9986" max="9986" width="4.140625" style="167" customWidth="1"/>
    <col min="9987" max="9987" width="0" style="167" hidden="1" customWidth="1"/>
    <col min="9988" max="9988" width="12.85546875" style="167" customWidth="1"/>
    <col min="9989" max="9989" width="36.7109375" style="167" customWidth="1"/>
    <col min="9990" max="9990" width="6.7109375" style="167" customWidth="1"/>
    <col min="9991" max="9991" width="10" style="167" customWidth="1"/>
    <col min="9992" max="9992" width="9.7109375" style="167" customWidth="1"/>
    <col min="9993" max="9993" width="10" style="167" customWidth="1"/>
    <col min="9994" max="9994" width="9.7109375" style="167" customWidth="1"/>
    <col min="9995" max="9995" width="4.140625" style="167" customWidth="1"/>
    <col min="9996" max="10241" width="8.85546875" style="167"/>
    <col min="10242" max="10242" width="4.140625" style="167" customWidth="1"/>
    <col min="10243" max="10243" width="0" style="167" hidden="1" customWidth="1"/>
    <col min="10244" max="10244" width="12.85546875" style="167" customWidth="1"/>
    <col min="10245" max="10245" width="36.7109375" style="167" customWidth="1"/>
    <col min="10246" max="10246" width="6.7109375" style="167" customWidth="1"/>
    <col min="10247" max="10247" width="10" style="167" customWidth="1"/>
    <col min="10248" max="10248" width="9.7109375" style="167" customWidth="1"/>
    <col min="10249" max="10249" width="10" style="167" customWidth="1"/>
    <col min="10250" max="10250" width="9.7109375" style="167" customWidth="1"/>
    <col min="10251" max="10251" width="4.140625" style="167" customWidth="1"/>
    <col min="10252" max="10497" width="8.85546875" style="167"/>
    <col min="10498" max="10498" width="4.140625" style="167" customWidth="1"/>
    <col min="10499" max="10499" width="0" style="167" hidden="1" customWidth="1"/>
    <col min="10500" max="10500" width="12.85546875" style="167" customWidth="1"/>
    <col min="10501" max="10501" width="36.7109375" style="167" customWidth="1"/>
    <col min="10502" max="10502" width="6.7109375" style="167" customWidth="1"/>
    <col min="10503" max="10503" width="10" style="167" customWidth="1"/>
    <col min="10504" max="10504" width="9.7109375" style="167" customWidth="1"/>
    <col min="10505" max="10505" width="10" style="167" customWidth="1"/>
    <col min="10506" max="10506" width="9.7109375" style="167" customWidth="1"/>
    <col min="10507" max="10507" width="4.140625" style="167" customWidth="1"/>
    <col min="10508" max="10753" width="8.85546875" style="167"/>
    <col min="10754" max="10754" width="4.140625" style="167" customWidth="1"/>
    <col min="10755" max="10755" width="0" style="167" hidden="1" customWidth="1"/>
    <col min="10756" max="10756" width="12.85546875" style="167" customWidth="1"/>
    <col min="10757" max="10757" width="36.7109375" style="167" customWidth="1"/>
    <col min="10758" max="10758" width="6.7109375" style="167" customWidth="1"/>
    <col min="10759" max="10759" width="10" style="167" customWidth="1"/>
    <col min="10760" max="10760" width="9.7109375" style="167" customWidth="1"/>
    <col min="10761" max="10761" width="10" style="167" customWidth="1"/>
    <col min="10762" max="10762" width="9.7109375" style="167" customWidth="1"/>
    <col min="10763" max="10763" width="4.140625" style="167" customWidth="1"/>
    <col min="10764" max="11009" width="8.85546875" style="167"/>
    <col min="11010" max="11010" width="4.140625" style="167" customWidth="1"/>
    <col min="11011" max="11011" width="0" style="167" hidden="1" customWidth="1"/>
    <col min="11012" max="11012" width="12.85546875" style="167" customWidth="1"/>
    <col min="11013" max="11013" width="36.7109375" style="167" customWidth="1"/>
    <col min="11014" max="11014" width="6.7109375" style="167" customWidth="1"/>
    <col min="11015" max="11015" width="10" style="167" customWidth="1"/>
    <col min="11016" max="11016" width="9.7109375" style="167" customWidth="1"/>
    <col min="11017" max="11017" width="10" style="167" customWidth="1"/>
    <col min="11018" max="11018" width="9.7109375" style="167" customWidth="1"/>
    <col min="11019" max="11019" width="4.140625" style="167" customWidth="1"/>
    <col min="11020" max="11265" width="8.85546875" style="167"/>
    <col min="11266" max="11266" width="4.140625" style="167" customWidth="1"/>
    <col min="11267" max="11267" width="0" style="167" hidden="1" customWidth="1"/>
    <col min="11268" max="11268" width="12.85546875" style="167" customWidth="1"/>
    <col min="11269" max="11269" width="36.7109375" style="167" customWidth="1"/>
    <col min="11270" max="11270" width="6.7109375" style="167" customWidth="1"/>
    <col min="11271" max="11271" width="10" style="167" customWidth="1"/>
    <col min="11272" max="11272" width="9.7109375" style="167" customWidth="1"/>
    <col min="11273" max="11273" width="10" style="167" customWidth="1"/>
    <col min="11274" max="11274" width="9.7109375" style="167" customWidth="1"/>
    <col min="11275" max="11275" width="4.140625" style="167" customWidth="1"/>
    <col min="11276" max="11521" width="8.85546875" style="167"/>
    <col min="11522" max="11522" width="4.140625" style="167" customWidth="1"/>
    <col min="11523" max="11523" width="0" style="167" hidden="1" customWidth="1"/>
    <col min="11524" max="11524" width="12.85546875" style="167" customWidth="1"/>
    <col min="11525" max="11525" width="36.7109375" style="167" customWidth="1"/>
    <col min="11526" max="11526" width="6.7109375" style="167" customWidth="1"/>
    <col min="11527" max="11527" width="10" style="167" customWidth="1"/>
    <col min="11528" max="11528" width="9.7109375" style="167" customWidth="1"/>
    <col min="11529" max="11529" width="10" style="167" customWidth="1"/>
    <col min="11530" max="11530" width="9.7109375" style="167" customWidth="1"/>
    <col min="11531" max="11531" width="4.140625" style="167" customWidth="1"/>
    <col min="11532" max="11777" width="8.85546875" style="167"/>
    <col min="11778" max="11778" width="4.140625" style="167" customWidth="1"/>
    <col min="11779" max="11779" width="0" style="167" hidden="1" customWidth="1"/>
    <col min="11780" max="11780" width="12.85546875" style="167" customWidth="1"/>
    <col min="11781" max="11781" width="36.7109375" style="167" customWidth="1"/>
    <col min="11782" max="11782" width="6.7109375" style="167" customWidth="1"/>
    <col min="11783" max="11783" width="10" style="167" customWidth="1"/>
    <col min="11784" max="11784" width="9.7109375" style="167" customWidth="1"/>
    <col min="11785" max="11785" width="10" style="167" customWidth="1"/>
    <col min="11786" max="11786" width="9.7109375" style="167" customWidth="1"/>
    <col min="11787" max="11787" width="4.140625" style="167" customWidth="1"/>
    <col min="11788" max="12033" width="8.85546875" style="167"/>
    <col min="12034" max="12034" width="4.140625" style="167" customWidth="1"/>
    <col min="12035" max="12035" width="0" style="167" hidden="1" customWidth="1"/>
    <col min="12036" max="12036" width="12.85546875" style="167" customWidth="1"/>
    <col min="12037" max="12037" width="36.7109375" style="167" customWidth="1"/>
    <col min="12038" max="12038" width="6.7109375" style="167" customWidth="1"/>
    <col min="12039" max="12039" width="10" style="167" customWidth="1"/>
    <col min="12040" max="12040" width="9.7109375" style="167" customWidth="1"/>
    <col min="12041" max="12041" width="10" style="167" customWidth="1"/>
    <col min="12042" max="12042" width="9.7109375" style="167" customWidth="1"/>
    <col min="12043" max="12043" width="4.140625" style="167" customWidth="1"/>
    <col min="12044" max="12289" width="8.85546875" style="167"/>
    <col min="12290" max="12290" width="4.140625" style="167" customWidth="1"/>
    <col min="12291" max="12291" width="0" style="167" hidden="1" customWidth="1"/>
    <col min="12292" max="12292" width="12.85546875" style="167" customWidth="1"/>
    <col min="12293" max="12293" width="36.7109375" style="167" customWidth="1"/>
    <col min="12294" max="12294" width="6.7109375" style="167" customWidth="1"/>
    <col min="12295" max="12295" width="10" style="167" customWidth="1"/>
    <col min="12296" max="12296" width="9.7109375" style="167" customWidth="1"/>
    <col min="12297" max="12297" width="10" style="167" customWidth="1"/>
    <col min="12298" max="12298" width="9.7109375" style="167" customWidth="1"/>
    <col min="12299" max="12299" width="4.140625" style="167" customWidth="1"/>
    <col min="12300" max="12545" width="8.85546875" style="167"/>
    <col min="12546" max="12546" width="4.140625" style="167" customWidth="1"/>
    <col min="12547" max="12547" width="0" style="167" hidden="1" customWidth="1"/>
    <col min="12548" max="12548" width="12.85546875" style="167" customWidth="1"/>
    <col min="12549" max="12549" width="36.7109375" style="167" customWidth="1"/>
    <col min="12550" max="12550" width="6.7109375" style="167" customWidth="1"/>
    <col min="12551" max="12551" width="10" style="167" customWidth="1"/>
    <col min="12552" max="12552" width="9.7109375" style="167" customWidth="1"/>
    <col min="12553" max="12553" width="10" style="167" customWidth="1"/>
    <col min="12554" max="12554" width="9.7109375" style="167" customWidth="1"/>
    <col min="12555" max="12555" width="4.140625" style="167" customWidth="1"/>
    <col min="12556" max="12801" width="8.85546875" style="167"/>
    <col min="12802" max="12802" width="4.140625" style="167" customWidth="1"/>
    <col min="12803" max="12803" width="0" style="167" hidden="1" customWidth="1"/>
    <col min="12804" max="12804" width="12.85546875" style="167" customWidth="1"/>
    <col min="12805" max="12805" width="36.7109375" style="167" customWidth="1"/>
    <col min="12806" max="12806" width="6.7109375" style="167" customWidth="1"/>
    <col min="12807" max="12807" width="10" style="167" customWidth="1"/>
    <col min="12808" max="12808" width="9.7109375" style="167" customWidth="1"/>
    <col min="12809" max="12809" width="10" style="167" customWidth="1"/>
    <col min="12810" max="12810" width="9.7109375" style="167" customWidth="1"/>
    <col min="12811" max="12811" width="4.140625" style="167" customWidth="1"/>
    <col min="12812" max="13057" width="8.85546875" style="167"/>
    <col min="13058" max="13058" width="4.140625" style="167" customWidth="1"/>
    <col min="13059" max="13059" width="0" style="167" hidden="1" customWidth="1"/>
    <col min="13060" max="13060" width="12.85546875" style="167" customWidth="1"/>
    <col min="13061" max="13061" width="36.7109375" style="167" customWidth="1"/>
    <col min="13062" max="13062" width="6.7109375" style="167" customWidth="1"/>
    <col min="13063" max="13063" width="10" style="167" customWidth="1"/>
    <col min="13064" max="13064" width="9.7109375" style="167" customWidth="1"/>
    <col min="13065" max="13065" width="10" style="167" customWidth="1"/>
    <col min="13066" max="13066" width="9.7109375" style="167" customWidth="1"/>
    <col min="13067" max="13067" width="4.140625" style="167" customWidth="1"/>
    <col min="13068" max="13313" width="8.85546875" style="167"/>
    <col min="13314" max="13314" width="4.140625" style="167" customWidth="1"/>
    <col min="13315" max="13315" width="0" style="167" hidden="1" customWidth="1"/>
    <col min="13316" max="13316" width="12.85546875" style="167" customWidth="1"/>
    <col min="13317" max="13317" width="36.7109375" style="167" customWidth="1"/>
    <col min="13318" max="13318" width="6.7109375" style="167" customWidth="1"/>
    <col min="13319" max="13319" width="10" style="167" customWidth="1"/>
    <col min="13320" max="13320" width="9.7109375" style="167" customWidth="1"/>
    <col min="13321" max="13321" width="10" style="167" customWidth="1"/>
    <col min="13322" max="13322" width="9.7109375" style="167" customWidth="1"/>
    <col min="13323" max="13323" width="4.140625" style="167" customWidth="1"/>
    <col min="13324" max="13569" width="8.85546875" style="167"/>
    <col min="13570" max="13570" width="4.140625" style="167" customWidth="1"/>
    <col min="13571" max="13571" width="0" style="167" hidden="1" customWidth="1"/>
    <col min="13572" max="13572" width="12.85546875" style="167" customWidth="1"/>
    <col min="13573" max="13573" width="36.7109375" style="167" customWidth="1"/>
    <col min="13574" max="13574" width="6.7109375" style="167" customWidth="1"/>
    <col min="13575" max="13575" width="10" style="167" customWidth="1"/>
    <col min="13576" max="13576" width="9.7109375" style="167" customWidth="1"/>
    <col min="13577" max="13577" width="10" style="167" customWidth="1"/>
    <col min="13578" max="13578" width="9.7109375" style="167" customWidth="1"/>
    <col min="13579" max="13579" width="4.140625" style="167" customWidth="1"/>
    <col min="13580" max="13825" width="8.85546875" style="167"/>
    <col min="13826" max="13826" width="4.140625" style="167" customWidth="1"/>
    <col min="13827" max="13827" width="0" style="167" hidden="1" customWidth="1"/>
    <col min="13828" max="13828" width="12.85546875" style="167" customWidth="1"/>
    <col min="13829" max="13829" width="36.7109375" style="167" customWidth="1"/>
    <col min="13830" max="13830" width="6.7109375" style="167" customWidth="1"/>
    <col min="13831" max="13831" width="10" style="167" customWidth="1"/>
    <col min="13832" max="13832" width="9.7109375" style="167" customWidth="1"/>
    <col min="13833" max="13833" width="10" style="167" customWidth="1"/>
    <col min="13834" max="13834" width="9.7109375" style="167" customWidth="1"/>
    <col min="13835" max="13835" width="4.140625" style="167" customWidth="1"/>
    <col min="13836" max="14081" width="8.85546875" style="167"/>
    <col min="14082" max="14082" width="4.140625" style="167" customWidth="1"/>
    <col min="14083" max="14083" width="0" style="167" hidden="1" customWidth="1"/>
    <col min="14084" max="14084" width="12.85546875" style="167" customWidth="1"/>
    <col min="14085" max="14085" width="36.7109375" style="167" customWidth="1"/>
    <col min="14086" max="14086" width="6.7109375" style="167" customWidth="1"/>
    <col min="14087" max="14087" width="10" style="167" customWidth="1"/>
    <col min="14088" max="14088" width="9.7109375" style="167" customWidth="1"/>
    <col min="14089" max="14089" width="10" style="167" customWidth="1"/>
    <col min="14090" max="14090" width="9.7109375" style="167" customWidth="1"/>
    <col min="14091" max="14091" width="4.140625" style="167" customWidth="1"/>
    <col min="14092" max="14337" width="8.85546875" style="167"/>
    <col min="14338" max="14338" width="4.140625" style="167" customWidth="1"/>
    <col min="14339" max="14339" width="0" style="167" hidden="1" customWidth="1"/>
    <col min="14340" max="14340" width="12.85546875" style="167" customWidth="1"/>
    <col min="14341" max="14341" width="36.7109375" style="167" customWidth="1"/>
    <col min="14342" max="14342" width="6.7109375" style="167" customWidth="1"/>
    <col min="14343" max="14343" width="10" style="167" customWidth="1"/>
    <col min="14344" max="14344" width="9.7109375" style="167" customWidth="1"/>
    <col min="14345" max="14345" width="10" style="167" customWidth="1"/>
    <col min="14346" max="14346" width="9.7109375" style="167" customWidth="1"/>
    <col min="14347" max="14347" width="4.140625" style="167" customWidth="1"/>
    <col min="14348" max="14593" width="8.85546875" style="167"/>
    <col min="14594" max="14594" width="4.140625" style="167" customWidth="1"/>
    <col min="14595" max="14595" width="0" style="167" hidden="1" customWidth="1"/>
    <col min="14596" max="14596" width="12.85546875" style="167" customWidth="1"/>
    <col min="14597" max="14597" width="36.7109375" style="167" customWidth="1"/>
    <col min="14598" max="14598" width="6.7109375" style="167" customWidth="1"/>
    <col min="14599" max="14599" width="10" style="167" customWidth="1"/>
    <col min="14600" max="14600" width="9.7109375" style="167" customWidth="1"/>
    <col min="14601" max="14601" width="10" style="167" customWidth="1"/>
    <col min="14602" max="14602" width="9.7109375" style="167" customWidth="1"/>
    <col min="14603" max="14603" width="4.140625" style="167" customWidth="1"/>
    <col min="14604" max="14849" width="8.85546875" style="167"/>
    <col min="14850" max="14850" width="4.140625" style="167" customWidth="1"/>
    <col min="14851" max="14851" width="0" style="167" hidden="1" customWidth="1"/>
    <col min="14852" max="14852" width="12.85546875" style="167" customWidth="1"/>
    <col min="14853" max="14853" width="36.7109375" style="167" customWidth="1"/>
    <col min="14854" max="14854" width="6.7109375" style="167" customWidth="1"/>
    <col min="14855" max="14855" width="10" style="167" customWidth="1"/>
    <col min="14856" max="14856" width="9.7109375" style="167" customWidth="1"/>
    <col min="14857" max="14857" width="10" style="167" customWidth="1"/>
    <col min="14858" max="14858" width="9.7109375" style="167" customWidth="1"/>
    <col min="14859" max="14859" width="4.140625" style="167" customWidth="1"/>
    <col min="14860" max="15105" width="8.85546875" style="167"/>
    <col min="15106" max="15106" width="4.140625" style="167" customWidth="1"/>
    <col min="15107" max="15107" width="0" style="167" hidden="1" customWidth="1"/>
    <col min="15108" max="15108" width="12.85546875" style="167" customWidth="1"/>
    <col min="15109" max="15109" width="36.7109375" style="167" customWidth="1"/>
    <col min="15110" max="15110" width="6.7109375" style="167" customWidth="1"/>
    <col min="15111" max="15111" width="10" style="167" customWidth="1"/>
    <col min="15112" max="15112" width="9.7109375" style="167" customWidth="1"/>
    <col min="15113" max="15113" width="10" style="167" customWidth="1"/>
    <col min="15114" max="15114" width="9.7109375" style="167" customWidth="1"/>
    <col min="15115" max="15115" width="4.140625" style="167" customWidth="1"/>
    <col min="15116" max="15361" width="8.85546875" style="167"/>
    <col min="15362" max="15362" width="4.140625" style="167" customWidth="1"/>
    <col min="15363" max="15363" width="0" style="167" hidden="1" customWidth="1"/>
    <col min="15364" max="15364" width="12.85546875" style="167" customWidth="1"/>
    <col min="15365" max="15365" width="36.7109375" style="167" customWidth="1"/>
    <col min="15366" max="15366" width="6.7109375" style="167" customWidth="1"/>
    <col min="15367" max="15367" width="10" style="167" customWidth="1"/>
    <col min="15368" max="15368" width="9.7109375" style="167" customWidth="1"/>
    <col min="15369" max="15369" width="10" style="167" customWidth="1"/>
    <col min="15370" max="15370" width="9.7109375" style="167" customWidth="1"/>
    <col min="15371" max="15371" width="4.140625" style="167" customWidth="1"/>
    <col min="15372" max="15617" width="8.85546875" style="167"/>
    <col min="15618" max="15618" width="4.140625" style="167" customWidth="1"/>
    <col min="15619" max="15619" width="0" style="167" hidden="1" customWidth="1"/>
    <col min="15620" max="15620" width="12.85546875" style="167" customWidth="1"/>
    <col min="15621" max="15621" width="36.7109375" style="167" customWidth="1"/>
    <col min="15622" max="15622" width="6.7109375" style="167" customWidth="1"/>
    <col min="15623" max="15623" width="10" style="167" customWidth="1"/>
    <col min="15624" max="15624" width="9.7109375" style="167" customWidth="1"/>
    <col min="15625" max="15625" width="10" style="167" customWidth="1"/>
    <col min="15626" max="15626" width="9.7109375" style="167" customWidth="1"/>
    <col min="15627" max="15627" width="4.140625" style="167" customWidth="1"/>
    <col min="15628" max="15873" width="8.85546875" style="167"/>
    <col min="15874" max="15874" width="4.140625" style="167" customWidth="1"/>
    <col min="15875" max="15875" width="0" style="167" hidden="1" customWidth="1"/>
    <col min="15876" max="15876" width="12.85546875" style="167" customWidth="1"/>
    <col min="15877" max="15877" width="36.7109375" style="167" customWidth="1"/>
    <col min="15878" max="15878" width="6.7109375" style="167" customWidth="1"/>
    <col min="15879" max="15879" width="10" style="167" customWidth="1"/>
    <col min="15880" max="15880" width="9.7109375" style="167" customWidth="1"/>
    <col min="15881" max="15881" width="10" style="167" customWidth="1"/>
    <col min="15882" max="15882" width="9.7109375" style="167" customWidth="1"/>
    <col min="15883" max="15883" width="4.140625" style="167" customWidth="1"/>
    <col min="15884" max="16129" width="8.85546875" style="167"/>
    <col min="16130" max="16130" width="4.140625" style="167" customWidth="1"/>
    <col min="16131" max="16131" width="0" style="167" hidden="1" customWidth="1"/>
    <col min="16132" max="16132" width="12.85546875" style="167" customWidth="1"/>
    <col min="16133" max="16133" width="36.7109375" style="167" customWidth="1"/>
    <col min="16134" max="16134" width="6.7109375" style="167" customWidth="1"/>
    <col min="16135" max="16135" width="10" style="167" customWidth="1"/>
    <col min="16136" max="16136" width="9.7109375" style="167" customWidth="1"/>
    <col min="16137" max="16137" width="10" style="167" customWidth="1"/>
    <col min="16138" max="16138" width="9.7109375" style="167" customWidth="1"/>
    <col min="16139" max="16139" width="4.140625" style="167" customWidth="1"/>
    <col min="16140" max="16384" width="8.85546875" style="167"/>
  </cols>
  <sheetData>
    <row r="1" spans="1:10" ht="21" customHeight="1">
      <c r="A1" s="164" t="s">
        <v>11</v>
      </c>
      <c r="B1" s="165"/>
      <c r="C1" s="269" t="s">
        <v>66</v>
      </c>
      <c r="D1" s="269"/>
      <c r="E1" s="269"/>
      <c r="F1" s="269"/>
      <c r="G1" s="269"/>
      <c r="H1" s="269"/>
      <c r="I1" s="166"/>
    </row>
    <row r="2" spans="1:10" ht="12.75" thickBot="1">
      <c r="A2" s="168"/>
      <c r="B2" s="169"/>
      <c r="C2" s="170"/>
      <c r="D2" s="170"/>
      <c r="E2" s="171"/>
      <c r="F2" s="171"/>
      <c r="G2" s="170"/>
      <c r="H2" s="170"/>
      <c r="I2" s="170"/>
      <c r="J2" s="170"/>
    </row>
    <row r="3" spans="1:10" s="172" customFormat="1" ht="12.75" customHeight="1" thickTop="1">
      <c r="A3" s="270" t="s">
        <v>0</v>
      </c>
      <c r="B3" s="272" t="s">
        <v>1</v>
      </c>
      <c r="C3" s="274" t="s">
        <v>56</v>
      </c>
      <c r="D3" s="274" t="s">
        <v>2</v>
      </c>
      <c r="E3" s="276" t="s">
        <v>35</v>
      </c>
      <c r="F3" s="276" t="s">
        <v>31</v>
      </c>
      <c r="G3" s="263" t="s">
        <v>3</v>
      </c>
      <c r="H3" s="278"/>
      <c r="I3" s="263" t="s">
        <v>4</v>
      </c>
      <c r="J3" s="264"/>
    </row>
    <row r="4" spans="1:10" s="172" customFormat="1" ht="30.75" customHeight="1" thickBot="1">
      <c r="A4" s="271"/>
      <c r="B4" s="273"/>
      <c r="C4" s="275"/>
      <c r="D4" s="275"/>
      <c r="E4" s="277"/>
      <c r="F4" s="277"/>
      <c r="G4" s="195" t="s">
        <v>5</v>
      </c>
      <c r="H4" s="195" t="s">
        <v>6</v>
      </c>
      <c r="I4" s="195" t="s">
        <v>5</v>
      </c>
      <c r="J4" s="200" t="s">
        <v>6</v>
      </c>
    </row>
    <row r="5" spans="1:10" ht="12.75" customHeight="1" thickTop="1">
      <c r="A5" s="265"/>
      <c r="B5" s="266"/>
      <c r="C5" s="266"/>
      <c r="D5" s="266"/>
      <c r="E5" s="266"/>
      <c r="F5" s="267"/>
      <c r="G5" s="267"/>
      <c r="H5" s="267"/>
      <c r="I5" s="267"/>
      <c r="J5" s="268"/>
    </row>
    <row r="6" spans="1:10" s="227" customFormat="1" ht="38.25" customHeight="1">
      <c r="A6" s="232">
        <v>1</v>
      </c>
      <c r="B6" s="235"/>
      <c r="C6" s="242" t="s">
        <v>57</v>
      </c>
      <c r="D6" s="239" t="s">
        <v>106</v>
      </c>
      <c r="E6" s="234">
        <v>1</v>
      </c>
      <c r="F6" s="229" t="s">
        <v>32</v>
      </c>
      <c r="G6" s="241"/>
      <c r="H6" s="230">
        <f t="shared" ref="H6:H25" si="0">E6*G6</f>
        <v>0</v>
      </c>
      <c r="I6" s="241"/>
      <c r="J6" s="231">
        <f t="shared" ref="J6:J25" si="1">E6*I6</f>
        <v>0</v>
      </c>
    </row>
    <row r="7" spans="1:10" ht="21" customHeight="1">
      <c r="A7" s="196">
        <v>2</v>
      </c>
      <c r="B7" s="199"/>
      <c r="C7" s="155" t="s">
        <v>57</v>
      </c>
      <c r="D7" s="204" t="s">
        <v>67</v>
      </c>
      <c r="E7" s="198">
        <v>1</v>
      </c>
      <c r="F7" s="176" t="s">
        <v>32</v>
      </c>
      <c r="G7" s="150"/>
      <c r="H7" s="177">
        <f t="shared" si="0"/>
        <v>0</v>
      </c>
      <c r="I7" s="150"/>
      <c r="J7" s="178">
        <f t="shared" si="1"/>
        <v>0</v>
      </c>
    </row>
    <row r="8" spans="1:10" s="227" customFormat="1" ht="21" customHeight="1">
      <c r="A8" s="232">
        <v>3</v>
      </c>
      <c r="B8" s="235"/>
      <c r="C8" s="242" t="s">
        <v>57</v>
      </c>
      <c r="D8" s="239" t="s">
        <v>107</v>
      </c>
      <c r="E8" s="234">
        <v>5</v>
      </c>
      <c r="F8" s="229" t="s">
        <v>32</v>
      </c>
      <c r="G8" s="241"/>
      <c r="H8" s="230">
        <f t="shared" si="0"/>
        <v>0</v>
      </c>
      <c r="I8" s="241"/>
      <c r="J8" s="231">
        <f t="shared" si="1"/>
        <v>0</v>
      </c>
    </row>
    <row r="9" spans="1:10" s="227" customFormat="1" ht="27" customHeight="1">
      <c r="A9" s="232">
        <v>4</v>
      </c>
      <c r="B9" s="235"/>
      <c r="C9" s="242" t="s">
        <v>57</v>
      </c>
      <c r="D9" s="239" t="s">
        <v>108</v>
      </c>
      <c r="E9" s="234">
        <v>4</v>
      </c>
      <c r="F9" s="229" t="s">
        <v>32</v>
      </c>
      <c r="G9" s="241"/>
      <c r="H9" s="230">
        <f t="shared" si="0"/>
        <v>0</v>
      </c>
      <c r="I9" s="241"/>
      <c r="J9" s="231">
        <f t="shared" si="1"/>
        <v>0</v>
      </c>
    </row>
    <row r="10" spans="1:10" ht="21" customHeight="1">
      <c r="A10" s="232">
        <v>5</v>
      </c>
      <c r="B10" s="199"/>
      <c r="C10" s="155" t="s">
        <v>57</v>
      </c>
      <c r="D10" s="204" t="s">
        <v>68</v>
      </c>
      <c r="E10" s="198">
        <v>6</v>
      </c>
      <c r="F10" s="176" t="s">
        <v>32</v>
      </c>
      <c r="G10" s="150"/>
      <c r="H10" s="177">
        <f t="shared" si="0"/>
        <v>0</v>
      </c>
      <c r="I10" s="150"/>
      <c r="J10" s="178">
        <f t="shared" si="1"/>
        <v>0</v>
      </c>
    </row>
    <row r="11" spans="1:10" ht="21" customHeight="1">
      <c r="A11" s="232">
        <v>6</v>
      </c>
      <c r="B11" s="199"/>
      <c r="C11" s="155" t="s">
        <v>57</v>
      </c>
      <c r="D11" s="205" t="s">
        <v>69</v>
      </c>
      <c r="E11" s="198">
        <v>4</v>
      </c>
      <c r="F11" s="176" t="s">
        <v>32</v>
      </c>
      <c r="G11" s="150"/>
      <c r="H11" s="177">
        <f t="shared" si="0"/>
        <v>0</v>
      </c>
      <c r="I11" s="150"/>
      <c r="J11" s="178">
        <f t="shared" si="1"/>
        <v>0</v>
      </c>
    </row>
    <row r="12" spans="1:10" ht="21" customHeight="1">
      <c r="A12" s="232">
        <v>7</v>
      </c>
      <c r="B12" s="199"/>
      <c r="C12" s="155" t="s">
        <v>57</v>
      </c>
      <c r="D12" s="205" t="s">
        <v>111</v>
      </c>
      <c r="E12" s="198">
        <v>6</v>
      </c>
      <c r="F12" s="176" t="s">
        <v>32</v>
      </c>
      <c r="G12" s="150"/>
      <c r="H12" s="177">
        <f t="shared" si="0"/>
        <v>0</v>
      </c>
      <c r="I12" s="150"/>
      <c r="J12" s="178">
        <f t="shared" si="1"/>
        <v>0</v>
      </c>
    </row>
    <row r="13" spans="1:10" ht="26.25" customHeight="1">
      <c r="A13" s="232">
        <v>8</v>
      </c>
      <c r="B13" s="199"/>
      <c r="C13" s="207" t="s">
        <v>57</v>
      </c>
      <c r="D13" s="206" t="s">
        <v>70</v>
      </c>
      <c r="E13" s="198">
        <v>1</v>
      </c>
      <c r="F13" s="176" t="s">
        <v>32</v>
      </c>
      <c r="G13" s="150"/>
      <c r="H13" s="177">
        <f t="shared" si="0"/>
        <v>0</v>
      </c>
      <c r="I13" s="150"/>
      <c r="J13" s="178">
        <f t="shared" si="1"/>
        <v>0</v>
      </c>
    </row>
    <row r="14" spans="1:10" ht="21" customHeight="1">
      <c r="A14" s="232">
        <v>9</v>
      </c>
      <c r="B14" s="199"/>
      <c r="C14" s="207" t="s">
        <v>57</v>
      </c>
      <c r="D14" s="175" t="s">
        <v>71</v>
      </c>
      <c r="E14" s="198">
        <v>1</v>
      </c>
      <c r="F14" s="176" t="s">
        <v>32</v>
      </c>
      <c r="G14" s="150"/>
      <c r="H14" s="177">
        <f t="shared" si="0"/>
        <v>0</v>
      </c>
      <c r="I14" s="150"/>
      <c r="J14" s="178">
        <f t="shared" si="1"/>
        <v>0</v>
      </c>
    </row>
    <row r="15" spans="1:10" ht="21" customHeight="1">
      <c r="A15" s="232">
        <v>10</v>
      </c>
      <c r="B15" s="199"/>
      <c r="C15" s="207" t="s">
        <v>57</v>
      </c>
      <c r="D15" s="175" t="s">
        <v>110</v>
      </c>
      <c r="E15" s="198">
        <v>1</v>
      </c>
      <c r="F15" s="176" t="s">
        <v>32</v>
      </c>
      <c r="G15" s="150"/>
      <c r="H15" s="177">
        <f t="shared" si="0"/>
        <v>0</v>
      </c>
      <c r="I15" s="150"/>
      <c r="J15" s="178">
        <f t="shared" si="1"/>
        <v>0</v>
      </c>
    </row>
    <row r="16" spans="1:10" ht="21" customHeight="1">
      <c r="A16" s="232">
        <v>11</v>
      </c>
      <c r="B16" s="199"/>
      <c r="C16" s="207" t="s">
        <v>57</v>
      </c>
      <c r="D16" s="197" t="s">
        <v>41</v>
      </c>
      <c r="E16" s="198">
        <v>675</v>
      </c>
      <c r="F16" s="198" t="s">
        <v>33</v>
      </c>
      <c r="G16" s="150"/>
      <c r="H16" s="177">
        <f t="shared" si="0"/>
        <v>0</v>
      </c>
      <c r="I16" s="150"/>
      <c r="J16" s="178">
        <f t="shared" si="1"/>
        <v>0</v>
      </c>
    </row>
    <row r="17" spans="1:12" s="227" customFormat="1" ht="21" customHeight="1">
      <c r="A17" s="232">
        <v>12</v>
      </c>
      <c r="B17" s="235"/>
      <c r="C17" s="242" t="s">
        <v>57</v>
      </c>
      <c r="D17" s="233" t="s">
        <v>49</v>
      </c>
      <c r="E17" s="234">
        <v>5</v>
      </c>
      <c r="F17" s="234" t="s">
        <v>33</v>
      </c>
      <c r="G17" s="241"/>
      <c r="H17" s="230">
        <f t="shared" si="0"/>
        <v>0</v>
      </c>
      <c r="I17" s="241"/>
      <c r="J17" s="231">
        <f t="shared" si="1"/>
        <v>0</v>
      </c>
    </row>
    <row r="18" spans="1:12" ht="21" customHeight="1">
      <c r="A18" s="232">
        <v>13</v>
      </c>
      <c r="B18" s="199"/>
      <c r="C18" s="207" t="s">
        <v>57</v>
      </c>
      <c r="D18" s="197" t="s">
        <v>64</v>
      </c>
      <c r="E18" s="198">
        <v>8</v>
      </c>
      <c r="F18" s="198" t="s">
        <v>32</v>
      </c>
      <c r="G18" s="150"/>
      <c r="H18" s="177">
        <f t="shared" si="0"/>
        <v>0</v>
      </c>
      <c r="I18" s="150"/>
      <c r="J18" s="178">
        <f t="shared" si="1"/>
        <v>0</v>
      </c>
    </row>
    <row r="19" spans="1:12" ht="21" customHeight="1">
      <c r="A19" s="232">
        <v>14</v>
      </c>
      <c r="B19" s="199"/>
      <c r="C19" s="207" t="s">
        <v>57</v>
      </c>
      <c r="D19" s="197" t="s">
        <v>42</v>
      </c>
      <c r="E19" s="198">
        <v>38</v>
      </c>
      <c r="F19" s="198" t="s">
        <v>32</v>
      </c>
      <c r="G19" s="150"/>
      <c r="H19" s="177">
        <f t="shared" si="0"/>
        <v>0</v>
      </c>
      <c r="I19" s="150"/>
      <c r="J19" s="178">
        <f t="shared" si="1"/>
        <v>0</v>
      </c>
    </row>
    <row r="20" spans="1:12" ht="21" customHeight="1">
      <c r="A20" s="232">
        <v>15</v>
      </c>
      <c r="B20" s="199"/>
      <c r="C20" s="155" t="s">
        <v>57</v>
      </c>
      <c r="D20" s="175" t="s">
        <v>21</v>
      </c>
      <c r="E20" s="198">
        <v>6</v>
      </c>
      <c r="F20" s="176" t="s">
        <v>32</v>
      </c>
      <c r="G20" s="150"/>
      <c r="H20" s="177">
        <f t="shared" si="0"/>
        <v>0</v>
      </c>
      <c r="I20" s="150"/>
      <c r="J20" s="178">
        <f t="shared" si="1"/>
        <v>0</v>
      </c>
    </row>
    <row r="21" spans="1:12" ht="30" customHeight="1">
      <c r="A21" s="232">
        <v>16</v>
      </c>
      <c r="B21" s="199"/>
      <c r="C21" s="155" t="s">
        <v>57</v>
      </c>
      <c r="D21" s="161" t="s">
        <v>109</v>
      </c>
      <c r="E21" s="162">
        <v>1</v>
      </c>
      <c r="F21" s="162" t="s">
        <v>32</v>
      </c>
      <c r="G21" s="151"/>
      <c r="H21" s="177">
        <f t="shared" si="0"/>
        <v>0</v>
      </c>
      <c r="I21" s="152"/>
      <c r="J21" s="178">
        <f t="shared" si="1"/>
        <v>0</v>
      </c>
    </row>
    <row r="22" spans="1:12" ht="21" customHeight="1">
      <c r="A22" s="232">
        <v>17</v>
      </c>
      <c r="B22" s="199"/>
      <c r="C22" s="211" t="s">
        <v>57</v>
      </c>
      <c r="D22" s="209" t="s">
        <v>72</v>
      </c>
      <c r="E22" s="162">
        <v>1</v>
      </c>
      <c r="F22" s="162" t="s">
        <v>34</v>
      </c>
      <c r="G22" s="151"/>
      <c r="H22" s="177">
        <f t="shared" si="0"/>
        <v>0</v>
      </c>
      <c r="I22" s="152"/>
      <c r="J22" s="178">
        <f t="shared" si="1"/>
        <v>0</v>
      </c>
    </row>
    <row r="23" spans="1:12" ht="27" customHeight="1">
      <c r="A23" s="232">
        <v>18</v>
      </c>
      <c r="B23" s="199"/>
      <c r="C23" s="211" t="s">
        <v>57</v>
      </c>
      <c r="D23" s="209" t="s">
        <v>73</v>
      </c>
      <c r="E23" s="162">
        <v>1</v>
      </c>
      <c r="F23" s="162" t="s">
        <v>34</v>
      </c>
      <c r="G23" s="151"/>
      <c r="H23" s="177">
        <f t="shared" si="0"/>
        <v>0</v>
      </c>
      <c r="I23" s="152"/>
      <c r="J23" s="178">
        <f t="shared" si="1"/>
        <v>0</v>
      </c>
    </row>
    <row r="24" spans="1:12" ht="21" customHeight="1">
      <c r="A24" s="232">
        <v>19</v>
      </c>
      <c r="B24" s="199"/>
      <c r="C24" s="155" t="s">
        <v>57</v>
      </c>
      <c r="D24" s="209" t="s">
        <v>74</v>
      </c>
      <c r="E24" s="198">
        <v>1</v>
      </c>
      <c r="F24" s="198" t="s">
        <v>34</v>
      </c>
      <c r="G24" s="150"/>
      <c r="H24" s="177">
        <f t="shared" si="0"/>
        <v>0</v>
      </c>
      <c r="I24" s="150"/>
      <c r="J24" s="178">
        <f t="shared" si="1"/>
        <v>0</v>
      </c>
    </row>
    <row r="25" spans="1:12" s="227" customFormat="1" ht="21" customHeight="1">
      <c r="A25" s="232">
        <v>20</v>
      </c>
      <c r="B25" s="235"/>
      <c r="C25" s="242" t="s">
        <v>57</v>
      </c>
      <c r="D25" s="237" t="s">
        <v>48</v>
      </c>
      <c r="E25" s="238">
        <v>10</v>
      </c>
      <c r="F25" s="238" t="s">
        <v>32</v>
      </c>
      <c r="G25" s="241"/>
      <c r="H25" s="230">
        <f t="shared" si="0"/>
        <v>0</v>
      </c>
      <c r="I25" s="241"/>
      <c r="J25" s="231">
        <f t="shared" si="1"/>
        <v>0</v>
      </c>
    </row>
    <row r="26" spans="1:12" ht="21" customHeight="1">
      <c r="A26" s="232">
        <v>21</v>
      </c>
      <c r="B26" s="179"/>
      <c r="C26" s="155" t="s">
        <v>57</v>
      </c>
      <c r="D26" s="175" t="s">
        <v>18</v>
      </c>
      <c r="E26" s="198">
        <v>1</v>
      </c>
      <c r="F26" s="176" t="s">
        <v>34</v>
      </c>
      <c r="G26" s="150"/>
      <c r="H26" s="177">
        <f t="shared" ref="H26" si="2">E26*G26</f>
        <v>0</v>
      </c>
      <c r="I26" s="150"/>
      <c r="J26" s="178">
        <f t="shared" ref="J26" si="3">E26*I26</f>
        <v>0</v>
      </c>
    </row>
    <row r="27" spans="1:12" ht="12.75" thickBot="1">
      <c r="A27" s="173"/>
      <c r="B27" s="174"/>
      <c r="C27" s="179"/>
      <c r="D27" s="180"/>
      <c r="E27" s="176"/>
      <c r="F27" s="176"/>
      <c r="G27" s="181"/>
      <c r="H27" s="177"/>
      <c r="I27" s="181"/>
      <c r="J27" s="182"/>
    </row>
    <row r="28" spans="1:12" ht="14.25" thickTop="1" thickBot="1">
      <c r="A28" s="183" t="s">
        <v>6</v>
      </c>
      <c r="B28" s="184"/>
      <c r="C28" s="185"/>
      <c r="D28" s="185"/>
      <c r="E28" s="186"/>
      <c r="F28" s="186"/>
      <c r="G28" s="259">
        <f>SUM(H6:H26)</f>
        <v>0</v>
      </c>
      <c r="H28" s="260"/>
      <c r="I28" s="261">
        <f>SUM(J6:J26)</f>
        <v>0</v>
      </c>
      <c r="J28" s="262"/>
    </row>
    <row r="29" spans="1:12" ht="14.25" thickTop="1" thickBot="1">
      <c r="A29" s="187" t="s">
        <v>19</v>
      </c>
      <c r="B29" s="188"/>
      <c r="C29" s="189"/>
      <c r="D29" s="189"/>
      <c r="E29" s="190"/>
      <c r="F29" s="190"/>
      <c r="G29" s="256">
        <f>G28+I28</f>
        <v>0</v>
      </c>
      <c r="H29" s="257"/>
      <c r="I29" s="257"/>
      <c r="J29" s="258"/>
    </row>
    <row r="30" spans="1:12" ht="12.75" thickTop="1">
      <c r="G30" s="172"/>
      <c r="H30" s="172"/>
      <c r="I30" s="172"/>
      <c r="J30" s="172"/>
    </row>
    <row r="31" spans="1:12">
      <c r="G31" s="172"/>
      <c r="H31" s="172"/>
      <c r="I31" s="172"/>
      <c r="J31" s="172"/>
      <c r="L31" s="194"/>
    </row>
  </sheetData>
  <sheetProtection algorithmName="SHA-512" hashValue="U62RNQSCArQrMrpJNrk3IONG+yE/Nl06BOmjRxOUdZPGgP9Pv4eaJZ6FEyzuntYJsEZiOuIEfUNRlkxY2DJPrQ==" saltValue="SgIjG62UWk1bVfMB0e3hAg==" spinCount="100000" sheet="1" objects="1" scenarios="1" selectLockedCells="1"/>
  <mergeCells count="13">
    <mergeCell ref="G29:J29"/>
    <mergeCell ref="I3:J3"/>
    <mergeCell ref="A5:J5"/>
    <mergeCell ref="G28:H28"/>
    <mergeCell ref="I28:J28"/>
    <mergeCell ref="C1:H1"/>
    <mergeCell ref="A3:A4"/>
    <mergeCell ref="B3:B4"/>
    <mergeCell ref="C3:C4"/>
    <mergeCell ref="D3:D4"/>
    <mergeCell ref="E3:E4"/>
    <mergeCell ref="F3:F4"/>
    <mergeCell ref="G3:H3"/>
  </mergeCells>
  <pageMargins left="0.23622047244094491" right="0.23622047244094491" top="0.55118110236220474" bottom="0.55118110236220474" header="0.31496062992125984" footer="0.31496062992125984"/>
  <pageSetup paperSize="9" scale="9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2"/>
  <sheetViews>
    <sheetView workbookViewId="0">
      <selection activeCell="G7" sqref="G7"/>
    </sheetView>
  </sheetViews>
  <sheetFormatPr defaultColWidth="8.85546875" defaultRowHeight="12"/>
  <cols>
    <col min="1" max="1" width="4.140625" style="191" customWidth="1"/>
    <col min="2" max="2" width="11.42578125" style="192" hidden="1" customWidth="1"/>
    <col min="3" max="3" width="8.5703125" style="227" customWidth="1"/>
    <col min="4" max="4" width="36.7109375" style="227" customWidth="1"/>
    <col min="5" max="5" width="6.7109375" style="193" customWidth="1"/>
    <col min="6" max="6" width="9" style="193" customWidth="1"/>
    <col min="7" max="7" width="10" style="227" customWidth="1"/>
    <col min="8" max="8" width="9.7109375" style="227" customWidth="1"/>
    <col min="9" max="9" width="10" style="227" customWidth="1"/>
    <col min="10" max="10" width="9.7109375" style="227" customWidth="1"/>
    <col min="11" max="11" width="4.140625" style="227" customWidth="1"/>
    <col min="12" max="257" width="8.85546875" style="227"/>
    <col min="258" max="258" width="4.140625" style="227" customWidth="1"/>
    <col min="259" max="259" width="0" style="227" hidden="1" customWidth="1"/>
    <col min="260" max="260" width="12.85546875" style="227" customWidth="1"/>
    <col min="261" max="261" width="36.7109375" style="227" customWidth="1"/>
    <col min="262" max="262" width="6.7109375" style="227" customWidth="1"/>
    <col min="263" max="263" width="10" style="227" customWidth="1"/>
    <col min="264" max="264" width="9.7109375" style="227" customWidth="1"/>
    <col min="265" max="265" width="10" style="227" customWidth="1"/>
    <col min="266" max="266" width="9.7109375" style="227" customWidth="1"/>
    <col min="267" max="267" width="4.140625" style="227" customWidth="1"/>
    <col min="268" max="513" width="8.85546875" style="227"/>
    <col min="514" max="514" width="4.140625" style="227" customWidth="1"/>
    <col min="515" max="515" width="0" style="227" hidden="1" customWidth="1"/>
    <col min="516" max="516" width="12.85546875" style="227" customWidth="1"/>
    <col min="517" max="517" width="36.7109375" style="227" customWidth="1"/>
    <col min="518" max="518" width="6.7109375" style="227" customWidth="1"/>
    <col min="519" max="519" width="10" style="227" customWidth="1"/>
    <col min="520" max="520" width="9.7109375" style="227" customWidth="1"/>
    <col min="521" max="521" width="10" style="227" customWidth="1"/>
    <col min="522" max="522" width="9.7109375" style="227" customWidth="1"/>
    <col min="523" max="523" width="4.140625" style="227" customWidth="1"/>
    <col min="524" max="769" width="8.85546875" style="227"/>
    <col min="770" max="770" width="4.140625" style="227" customWidth="1"/>
    <col min="771" max="771" width="0" style="227" hidden="1" customWidth="1"/>
    <col min="772" max="772" width="12.85546875" style="227" customWidth="1"/>
    <col min="773" max="773" width="36.7109375" style="227" customWidth="1"/>
    <col min="774" max="774" width="6.7109375" style="227" customWidth="1"/>
    <col min="775" max="775" width="10" style="227" customWidth="1"/>
    <col min="776" max="776" width="9.7109375" style="227" customWidth="1"/>
    <col min="777" max="777" width="10" style="227" customWidth="1"/>
    <col min="778" max="778" width="9.7109375" style="227" customWidth="1"/>
    <col min="779" max="779" width="4.140625" style="227" customWidth="1"/>
    <col min="780" max="1025" width="8.85546875" style="227"/>
    <col min="1026" max="1026" width="4.140625" style="227" customWidth="1"/>
    <col min="1027" max="1027" width="0" style="227" hidden="1" customWidth="1"/>
    <col min="1028" max="1028" width="12.85546875" style="227" customWidth="1"/>
    <col min="1029" max="1029" width="36.7109375" style="227" customWidth="1"/>
    <col min="1030" max="1030" width="6.7109375" style="227" customWidth="1"/>
    <col min="1031" max="1031" width="10" style="227" customWidth="1"/>
    <col min="1032" max="1032" width="9.7109375" style="227" customWidth="1"/>
    <col min="1033" max="1033" width="10" style="227" customWidth="1"/>
    <col min="1034" max="1034" width="9.7109375" style="227" customWidth="1"/>
    <col min="1035" max="1035" width="4.140625" style="227" customWidth="1"/>
    <col min="1036" max="1281" width="8.85546875" style="227"/>
    <col min="1282" max="1282" width="4.140625" style="227" customWidth="1"/>
    <col min="1283" max="1283" width="0" style="227" hidden="1" customWidth="1"/>
    <col min="1284" max="1284" width="12.85546875" style="227" customWidth="1"/>
    <col min="1285" max="1285" width="36.7109375" style="227" customWidth="1"/>
    <col min="1286" max="1286" width="6.7109375" style="227" customWidth="1"/>
    <col min="1287" max="1287" width="10" style="227" customWidth="1"/>
    <col min="1288" max="1288" width="9.7109375" style="227" customWidth="1"/>
    <col min="1289" max="1289" width="10" style="227" customWidth="1"/>
    <col min="1290" max="1290" width="9.7109375" style="227" customWidth="1"/>
    <col min="1291" max="1291" width="4.140625" style="227" customWidth="1"/>
    <col min="1292" max="1537" width="8.85546875" style="227"/>
    <col min="1538" max="1538" width="4.140625" style="227" customWidth="1"/>
    <col min="1539" max="1539" width="0" style="227" hidden="1" customWidth="1"/>
    <col min="1540" max="1540" width="12.85546875" style="227" customWidth="1"/>
    <col min="1541" max="1541" width="36.7109375" style="227" customWidth="1"/>
    <col min="1542" max="1542" width="6.7109375" style="227" customWidth="1"/>
    <col min="1543" max="1543" width="10" style="227" customWidth="1"/>
    <col min="1544" max="1544" width="9.7109375" style="227" customWidth="1"/>
    <col min="1545" max="1545" width="10" style="227" customWidth="1"/>
    <col min="1546" max="1546" width="9.7109375" style="227" customWidth="1"/>
    <col min="1547" max="1547" width="4.140625" style="227" customWidth="1"/>
    <col min="1548" max="1793" width="8.85546875" style="227"/>
    <col min="1794" max="1794" width="4.140625" style="227" customWidth="1"/>
    <col min="1795" max="1795" width="0" style="227" hidden="1" customWidth="1"/>
    <col min="1796" max="1796" width="12.85546875" style="227" customWidth="1"/>
    <col min="1797" max="1797" width="36.7109375" style="227" customWidth="1"/>
    <col min="1798" max="1798" width="6.7109375" style="227" customWidth="1"/>
    <col min="1799" max="1799" width="10" style="227" customWidth="1"/>
    <col min="1800" max="1800" width="9.7109375" style="227" customWidth="1"/>
    <col min="1801" max="1801" width="10" style="227" customWidth="1"/>
    <col min="1802" max="1802" width="9.7109375" style="227" customWidth="1"/>
    <col min="1803" max="1803" width="4.140625" style="227" customWidth="1"/>
    <col min="1804" max="2049" width="8.85546875" style="227"/>
    <col min="2050" max="2050" width="4.140625" style="227" customWidth="1"/>
    <col min="2051" max="2051" width="0" style="227" hidden="1" customWidth="1"/>
    <col min="2052" max="2052" width="12.85546875" style="227" customWidth="1"/>
    <col min="2053" max="2053" width="36.7109375" style="227" customWidth="1"/>
    <col min="2054" max="2054" width="6.7109375" style="227" customWidth="1"/>
    <col min="2055" max="2055" width="10" style="227" customWidth="1"/>
    <col min="2056" max="2056" width="9.7109375" style="227" customWidth="1"/>
    <col min="2057" max="2057" width="10" style="227" customWidth="1"/>
    <col min="2058" max="2058" width="9.7109375" style="227" customWidth="1"/>
    <col min="2059" max="2059" width="4.140625" style="227" customWidth="1"/>
    <col min="2060" max="2305" width="8.85546875" style="227"/>
    <col min="2306" max="2306" width="4.140625" style="227" customWidth="1"/>
    <col min="2307" max="2307" width="0" style="227" hidden="1" customWidth="1"/>
    <col min="2308" max="2308" width="12.85546875" style="227" customWidth="1"/>
    <col min="2309" max="2309" width="36.7109375" style="227" customWidth="1"/>
    <col min="2310" max="2310" width="6.7109375" style="227" customWidth="1"/>
    <col min="2311" max="2311" width="10" style="227" customWidth="1"/>
    <col min="2312" max="2312" width="9.7109375" style="227" customWidth="1"/>
    <col min="2313" max="2313" width="10" style="227" customWidth="1"/>
    <col min="2314" max="2314" width="9.7109375" style="227" customWidth="1"/>
    <col min="2315" max="2315" width="4.140625" style="227" customWidth="1"/>
    <col min="2316" max="2561" width="8.85546875" style="227"/>
    <col min="2562" max="2562" width="4.140625" style="227" customWidth="1"/>
    <col min="2563" max="2563" width="0" style="227" hidden="1" customWidth="1"/>
    <col min="2564" max="2564" width="12.85546875" style="227" customWidth="1"/>
    <col min="2565" max="2565" width="36.7109375" style="227" customWidth="1"/>
    <col min="2566" max="2566" width="6.7109375" style="227" customWidth="1"/>
    <col min="2567" max="2567" width="10" style="227" customWidth="1"/>
    <col min="2568" max="2568" width="9.7109375" style="227" customWidth="1"/>
    <col min="2569" max="2569" width="10" style="227" customWidth="1"/>
    <col min="2570" max="2570" width="9.7109375" style="227" customWidth="1"/>
    <col min="2571" max="2571" width="4.140625" style="227" customWidth="1"/>
    <col min="2572" max="2817" width="8.85546875" style="227"/>
    <col min="2818" max="2818" width="4.140625" style="227" customWidth="1"/>
    <col min="2819" max="2819" width="0" style="227" hidden="1" customWidth="1"/>
    <col min="2820" max="2820" width="12.85546875" style="227" customWidth="1"/>
    <col min="2821" max="2821" width="36.7109375" style="227" customWidth="1"/>
    <col min="2822" max="2822" width="6.7109375" style="227" customWidth="1"/>
    <col min="2823" max="2823" width="10" style="227" customWidth="1"/>
    <col min="2824" max="2824" width="9.7109375" style="227" customWidth="1"/>
    <col min="2825" max="2825" width="10" style="227" customWidth="1"/>
    <col min="2826" max="2826" width="9.7109375" style="227" customWidth="1"/>
    <col min="2827" max="2827" width="4.140625" style="227" customWidth="1"/>
    <col min="2828" max="3073" width="8.85546875" style="227"/>
    <col min="3074" max="3074" width="4.140625" style="227" customWidth="1"/>
    <col min="3075" max="3075" width="0" style="227" hidden="1" customWidth="1"/>
    <col min="3076" max="3076" width="12.85546875" style="227" customWidth="1"/>
    <col min="3077" max="3077" width="36.7109375" style="227" customWidth="1"/>
    <col min="3078" max="3078" width="6.7109375" style="227" customWidth="1"/>
    <col min="3079" max="3079" width="10" style="227" customWidth="1"/>
    <col min="3080" max="3080" width="9.7109375" style="227" customWidth="1"/>
    <col min="3081" max="3081" width="10" style="227" customWidth="1"/>
    <col min="3082" max="3082" width="9.7109375" style="227" customWidth="1"/>
    <col min="3083" max="3083" width="4.140625" style="227" customWidth="1"/>
    <col min="3084" max="3329" width="8.85546875" style="227"/>
    <col min="3330" max="3330" width="4.140625" style="227" customWidth="1"/>
    <col min="3331" max="3331" width="0" style="227" hidden="1" customWidth="1"/>
    <col min="3332" max="3332" width="12.85546875" style="227" customWidth="1"/>
    <col min="3333" max="3333" width="36.7109375" style="227" customWidth="1"/>
    <col min="3334" max="3334" width="6.7109375" style="227" customWidth="1"/>
    <col min="3335" max="3335" width="10" style="227" customWidth="1"/>
    <col min="3336" max="3336" width="9.7109375" style="227" customWidth="1"/>
    <col min="3337" max="3337" width="10" style="227" customWidth="1"/>
    <col min="3338" max="3338" width="9.7109375" style="227" customWidth="1"/>
    <col min="3339" max="3339" width="4.140625" style="227" customWidth="1"/>
    <col min="3340" max="3585" width="8.85546875" style="227"/>
    <col min="3586" max="3586" width="4.140625" style="227" customWidth="1"/>
    <col min="3587" max="3587" width="0" style="227" hidden="1" customWidth="1"/>
    <col min="3588" max="3588" width="12.85546875" style="227" customWidth="1"/>
    <col min="3589" max="3589" width="36.7109375" style="227" customWidth="1"/>
    <col min="3590" max="3590" width="6.7109375" style="227" customWidth="1"/>
    <col min="3591" max="3591" width="10" style="227" customWidth="1"/>
    <col min="3592" max="3592" width="9.7109375" style="227" customWidth="1"/>
    <col min="3593" max="3593" width="10" style="227" customWidth="1"/>
    <col min="3594" max="3594" width="9.7109375" style="227" customWidth="1"/>
    <col min="3595" max="3595" width="4.140625" style="227" customWidth="1"/>
    <col min="3596" max="3841" width="8.85546875" style="227"/>
    <col min="3842" max="3842" width="4.140625" style="227" customWidth="1"/>
    <col min="3843" max="3843" width="0" style="227" hidden="1" customWidth="1"/>
    <col min="3844" max="3844" width="12.85546875" style="227" customWidth="1"/>
    <col min="3845" max="3845" width="36.7109375" style="227" customWidth="1"/>
    <col min="3846" max="3846" width="6.7109375" style="227" customWidth="1"/>
    <col min="3847" max="3847" width="10" style="227" customWidth="1"/>
    <col min="3848" max="3848" width="9.7109375" style="227" customWidth="1"/>
    <col min="3849" max="3849" width="10" style="227" customWidth="1"/>
    <col min="3850" max="3850" width="9.7109375" style="227" customWidth="1"/>
    <col min="3851" max="3851" width="4.140625" style="227" customWidth="1"/>
    <col min="3852" max="4097" width="8.85546875" style="227"/>
    <col min="4098" max="4098" width="4.140625" style="227" customWidth="1"/>
    <col min="4099" max="4099" width="0" style="227" hidden="1" customWidth="1"/>
    <col min="4100" max="4100" width="12.85546875" style="227" customWidth="1"/>
    <col min="4101" max="4101" width="36.7109375" style="227" customWidth="1"/>
    <col min="4102" max="4102" width="6.7109375" style="227" customWidth="1"/>
    <col min="4103" max="4103" width="10" style="227" customWidth="1"/>
    <col min="4104" max="4104" width="9.7109375" style="227" customWidth="1"/>
    <col min="4105" max="4105" width="10" style="227" customWidth="1"/>
    <col min="4106" max="4106" width="9.7109375" style="227" customWidth="1"/>
    <col min="4107" max="4107" width="4.140625" style="227" customWidth="1"/>
    <col min="4108" max="4353" width="8.85546875" style="227"/>
    <col min="4354" max="4354" width="4.140625" style="227" customWidth="1"/>
    <col min="4355" max="4355" width="0" style="227" hidden="1" customWidth="1"/>
    <col min="4356" max="4356" width="12.85546875" style="227" customWidth="1"/>
    <col min="4357" max="4357" width="36.7109375" style="227" customWidth="1"/>
    <col min="4358" max="4358" width="6.7109375" style="227" customWidth="1"/>
    <col min="4359" max="4359" width="10" style="227" customWidth="1"/>
    <col min="4360" max="4360" width="9.7109375" style="227" customWidth="1"/>
    <col min="4361" max="4361" width="10" style="227" customWidth="1"/>
    <col min="4362" max="4362" width="9.7109375" style="227" customWidth="1"/>
    <col min="4363" max="4363" width="4.140625" style="227" customWidth="1"/>
    <col min="4364" max="4609" width="8.85546875" style="227"/>
    <col min="4610" max="4610" width="4.140625" style="227" customWidth="1"/>
    <col min="4611" max="4611" width="0" style="227" hidden="1" customWidth="1"/>
    <col min="4612" max="4612" width="12.85546875" style="227" customWidth="1"/>
    <col min="4613" max="4613" width="36.7109375" style="227" customWidth="1"/>
    <col min="4614" max="4614" width="6.7109375" style="227" customWidth="1"/>
    <col min="4615" max="4615" width="10" style="227" customWidth="1"/>
    <col min="4616" max="4616" width="9.7109375" style="227" customWidth="1"/>
    <col min="4617" max="4617" width="10" style="227" customWidth="1"/>
    <col min="4618" max="4618" width="9.7109375" style="227" customWidth="1"/>
    <col min="4619" max="4619" width="4.140625" style="227" customWidth="1"/>
    <col min="4620" max="4865" width="8.85546875" style="227"/>
    <col min="4866" max="4866" width="4.140625" style="227" customWidth="1"/>
    <col min="4867" max="4867" width="0" style="227" hidden="1" customWidth="1"/>
    <col min="4868" max="4868" width="12.85546875" style="227" customWidth="1"/>
    <col min="4869" max="4869" width="36.7109375" style="227" customWidth="1"/>
    <col min="4870" max="4870" width="6.7109375" style="227" customWidth="1"/>
    <col min="4871" max="4871" width="10" style="227" customWidth="1"/>
    <col min="4872" max="4872" width="9.7109375" style="227" customWidth="1"/>
    <col min="4873" max="4873" width="10" style="227" customWidth="1"/>
    <col min="4874" max="4874" width="9.7109375" style="227" customWidth="1"/>
    <col min="4875" max="4875" width="4.140625" style="227" customWidth="1"/>
    <col min="4876" max="5121" width="8.85546875" style="227"/>
    <col min="5122" max="5122" width="4.140625" style="227" customWidth="1"/>
    <col min="5123" max="5123" width="0" style="227" hidden="1" customWidth="1"/>
    <col min="5124" max="5124" width="12.85546875" style="227" customWidth="1"/>
    <col min="5125" max="5125" width="36.7109375" style="227" customWidth="1"/>
    <col min="5126" max="5126" width="6.7109375" style="227" customWidth="1"/>
    <col min="5127" max="5127" width="10" style="227" customWidth="1"/>
    <col min="5128" max="5128" width="9.7109375" style="227" customWidth="1"/>
    <col min="5129" max="5129" width="10" style="227" customWidth="1"/>
    <col min="5130" max="5130" width="9.7109375" style="227" customWidth="1"/>
    <col min="5131" max="5131" width="4.140625" style="227" customWidth="1"/>
    <col min="5132" max="5377" width="8.85546875" style="227"/>
    <col min="5378" max="5378" width="4.140625" style="227" customWidth="1"/>
    <col min="5379" max="5379" width="0" style="227" hidden="1" customWidth="1"/>
    <col min="5380" max="5380" width="12.85546875" style="227" customWidth="1"/>
    <col min="5381" max="5381" width="36.7109375" style="227" customWidth="1"/>
    <col min="5382" max="5382" width="6.7109375" style="227" customWidth="1"/>
    <col min="5383" max="5383" width="10" style="227" customWidth="1"/>
    <col min="5384" max="5384" width="9.7109375" style="227" customWidth="1"/>
    <col min="5385" max="5385" width="10" style="227" customWidth="1"/>
    <col min="5386" max="5386" width="9.7109375" style="227" customWidth="1"/>
    <col min="5387" max="5387" width="4.140625" style="227" customWidth="1"/>
    <col min="5388" max="5633" width="8.85546875" style="227"/>
    <col min="5634" max="5634" width="4.140625" style="227" customWidth="1"/>
    <col min="5635" max="5635" width="0" style="227" hidden="1" customWidth="1"/>
    <col min="5636" max="5636" width="12.85546875" style="227" customWidth="1"/>
    <col min="5637" max="5637" width="36.7109375" style="227" customWidth="1"/>
    <col min="5638" max="5638" width="6.7109375" style="227" customWidth="1"/>
    <col min="5639" max="5639" width="10" style="227" customWidth="1"/>
    <col min="5640" max="5640" width="9.7109375" style="227" customWidth="1"/>
    <col min="5641" max="5641" width="10" style="227" customWidth="1"/>
    <col min="5642" max="5642" width="9.7109375" style="227" customWidth="1"/>
    <col min="5643" max="5643" width="4.140625" style="227" customWidth="1"/>
    <col min="5644" max="5889" width="8.85546875" style="227"/>
    <col min="5890" max="5890" width="4.140625" style="227" customWidth="1"/>
    <col min="5891" max="5891" width="0" style="227" hidden="1" customWidth="1"/>
    <col min="5892" max="5892" width="12.85546875" style="227" customWidth="1"/>
    <col min="5893" max="5893" width="36.7109375" style="227" customWidth="1"/>
    <col min="5894" max="5894" width="6.7109375" style="227" customWidth="1"/>
    <col min="5895" max="5895" width="10" style="227" customWidth="1"/>
    <col min="5896" max="5896" width="9.7109375" style="227" customWidth="1"/>
    <col min="5897" max="5897" width="10" style="227" customWidth="1"/>
    <col min="5898" max="5898" width="9.7109375" style="227" customWidth="1"/>
    <col min="5899" max="5899" width="4.140625" style="227" customWidth="1"/>
    <col min="5900" max="6145" width="8.85546875" style="227"/>
    <col min="6146" max="6146" width="4.140625" style="227" customWidth="1"/>
    <col min="6147" max="6147" width="0" style="227" hidden="1" customWidth="1"/>
    <col min="6148" max="6148" width="12.85546875" style="227" customWidth="1"/>
    <col min="6149" max="6149" width="36.7109375" style="227" customWidth="1"/>
    <col min="6150" max="6150" width="6.7109375" style="227" customWidth="1"/>
    <col min="6151" max="6151" width="10" style="227" customWidth="1"/>
    <col min="6152" max="6152" width="9.7109375" style="227" customWidth="1"/>
    <col min="6153" max="6153" width="10" style="227" customWidth="1"/>
    <col min="6154" max="6154" width="9.7109375" style="227" customWidth="1"/>
    <col min="6155" max="6155" width="4.140625" style="227" customWidth="1"/>
    <col min="6156" max="6401" width="8.85546875" style="227"/>
    <col min="6402" max="6402" width="4.140625" style="227" customWidth="1"/>
    <col min="6403" max="6403" width="0" style="227" hidden="1" customWidth="1"/>
    <col min="6404" max="6404" width="12.85546875" style="227" customWidth="1"/>
    <col min="6405" max="6405" width="36.7109375" style="227" customWidth="1"/>
    <col min="6406" max="6406" width="6.7109375" style="227" customWidth="1"/>
    <col min="6407" max="6407" width="10" style="227" customWidth="1"/>
    <col min="6408" max="6408" width="9.7109375" style="227" customWidth="1"/>
    <col min="6409" max="6409" width="10" style="227" customWidth="1"/>
    <col min="6410" max="6410" width="9.7109375" style="227" customWidth="1"/>
    <col min="6411" max="6411" width="4.140625" style="227" customWidth="1"/>
    <col min="6412" max="6657" width="8.85546875" style="227"/>
    <col min="6658" max="6658" width="4.140625" style="227" customWidth="1"/>
    <col min="6659" max="6659" width="0" style="227" hidden="1" customWidth="1"/>
    <col min="6660" max="6660" width="12.85546875" style="227" customWidth="1"/>
    <col min="6661" max="6661" width="36.7109375" style="227" customWidth="1"/>
    <col min="6662" max="6662" width="6.7109375" style="227" customWidth="1"/>
    <col min="6663" max="6663" width="10" style="227" customWidth="1"/>
    <col min="6664" max="6664" width="9.7109375" style="227" customWidth="1"/>
    <col min="6665" max="6665" width="10" style="227" customWidth="1"/>
    <col min="6666" max="6666" width="9.7109375" style="227" customWidth="1"/>
    <col min="6667" max="6667" width="4.140625" style="227" customWidth="1"/>
    <col min="6668" max="6913" width="8.85546875" style="227"/>
    <col min="6914" max="6914" width="4.140625" style="227" customWidth="1"/>
    <col min="6915" max="6915" width="0" style="227" hidden="1" customWidth="1"/>
    <col min="6916" max="6916" width="12.85546875" style="227" customWidth="1"/>
    <col min="6917" max="6917" width="36.7109375" style="227" customWidth="1"/>
    <col min="6918" max="6918" width="6.7109375" style="227" customWidth="1"/>
    <col min="6919" max="6919" width="10" style="227" customWidth="1"/>
    <col min="6920" max="6920" width="9.7109375" style="227" customWidth="1"/>
    <col min="6921" max="6921" width="10" style="227" customWidth="1"/>
    <col min="6922" max="6922" width="9.7109375" style="227" customWidth="1"/>
    <col min="6923" max="6923" width="4.140625" style="227" customWidth="1"/>
    <col min="6924" max="7169" width="8.85546875" style="227"/>
    <col min="7170" max="7170" width="4.140625" style="227" customWidth="1"/>
    <col min="7171" max="7171" width="0" style="227" hidden="1" customWidth="1"/>
    <col min="7172" max="7172" width="12.85546875" style="227" customWidth="1"/>
    <col min="7173" max="7173" width="36.7109375" style="227" customWidth="1"/>
    <col min="7174" max="7174" width="6.7109375" style="227" customWidth="1"/>
    <col min="7175" max="7175" width="10" style="227" customWidth="1"/>
    <col min="7176" max="7176" width="9.7109375" style="227" customWidth="1"/>
    <col min="7177" max="7177" width="10" style="227" customWidth="1"/>
    <col min="7178" max="7178" width="9.7109375" style="227" customWidth="1"/>
    <col min="7179" max="7179" width="4.140625" style="227" customWidth="1"/>
    <col min="7180" max="7425" width="8.85546875" style="227"/>
    <col min="7426" max="7426" width="4.140625" style="227" customWidth="1"/>
    <col min="7427" max="7427" width="0" style="227" hidden="1" customWidth="1"/>
    <col min="7428" max="7428" width="12.85546875" style="227" customWidth="1"/>
    <col min="7429" max="7429" width="36.7109375" style="227" customWidth="1"/>
    <col min="7430" max="7430" width="6.7109375" style="227" customWidth="1"/>
    <col min="7431" max="7431" width="10" style="227" customWidth="1"/>
    <col min="7432" max="7432" width="9.7109375" style="227" customWidth="1"/>
    <col min="7433" max="7433" width="10" style="227" customWidth="1"/>
    <col min="7434" max="7434" width="9.7109375" style="227" customWidth="1"/>
    <col min="7435" max="7435" width="4.140625" style="227" customWidth="1"/>
    <col min="7436" max="7681" width="8.85546875" style="227"/>
    <col min="7682" max="7682" width="4.140625" style="227" customWidth="1"/>
    <col min="7683" max="7683" width="0" style="227" hidden="1" customWidth="1"/>
    <col min="7684" max="7684" width="12.85546875" style="227" customWidth="1"/>
    <col min="7685" max="7685" width="36.7109375" style="227" customWidth="1"/>
    <col min="7686" max="7686" width="6.7109375" style="227" customWidth="1"/>
    <col min="7687" max="7687" width="10" style="227" customWidth="1"/>
    <col min="7688" max="7688" width="9.7109375" style="227" customWidth="1"/>
    <col min="7689" max="7689" width="10" style="227" customWidth="1"/>
    <col min="7690" max="7690" width="9.7109375" style="227" customWidth="1"/>
    <col min="7691" max="7691" width="4.140625" style="227" customWidth="1"/>
    <col min="7692" max="7937" width="8.85546875" style="227"/>
    <col min="7938" max="7938" width="4.140625" style="227" customWidth="1"/>
    <col min="7939" max="7939" width="0" style="227" hidden="1" customWidth="1"/>
    <col min="7940" max="7940" width="12.85546875" style="227" customWidth="1"/>
    <col min="7941" max="7941" width="36.7109375" style="227" customWidth="1"/>
    <col min="7942" max="7942" width="6.7109375" style="227" customWidth="1"/>
    <col min="7943" max="7943" width="10" style="227" customWidth="1"/>
    <col min="7944" max="7944" width="9.7109375" style="227" customWidth="1"/>
    <col min="7945" max="7945" width="10" style="227" customWidth="1"/>
    <col min="7946" max="7946" width="9.7109375" style="227" customWidth="1"/>
    <col min="7947" max="7947" width="4.140625" style="227" customWidth="1"/>
    <col min="7948" max="8193" width="8.85546875" style="227"/>
    <col min="8194" max="8194" width="4.140625" style="227" customWidth="1"/>
    <col min="8195" max="8195" width="0" style="227" hidden="1" customWidth="1"/>
    <col min="8196" max="8196" width="12.85546875" style="227" customWidth="1"/>
    <col min="8197" max="8197" width="36.7109375" style="227" customWidth="1"/>
    <col min="8198" max="8198" width="6.7109375" style="227" customWidth="1"/>
    <col min="8199" max="8199" width="10" style="227" customWidth="1"/>
    <col min="8200" max="8200" width="9.7109375" style="227" customWidth="1"/>
    <col min="8201" max="8201" width="10" style="227" customWidth="1"/>
    <col min="8202" max="8202" width="9.7109375" style="227" customWidth="1"/>
    <col min="8203" max="8203" width="4.140625" style="227" customWidth="1"/>
    <col min="8204" max="8449" width="8.85546875" style="227"/>
    <col min="8450" max="8450" width="4.140625" style="227" customWidth="1"/>
    <col min="8451" max="8451" width="0" style="227" hidden="1" customWidth="1"/>
    <col min="8452" max="8452" width="12.85546875" style="227" customWidth="1"/>
    <col min="8453" max="8453" width="36.7109375" style="227" customWidth="1"/>
    <col min="8454" max="8454" width="6.7109375" style="227" customWidth="1"/>
    <col min="8455" max="8455" width="10" style="227" customWidth="1"/>
    <col min="8456" max="8456" width="9.7109375" style="227" customWidth="1"/>
    <col min="8457" max="8457" width="10" style="227" customWidth="1"/>
    <col min="8458" max="8458" width="9.7109375" style="227" customWidth="1"/>
    <col min="8459" max="8459" width="4.140625" style="227" customWidth="1"/>
    <col min="8460" max="8705" width="8.85546875" style="227"/>
    <col min="8706" max="8706" width="4.140625" style="227" customWidth="1"/>
    <col min="8707" max="8707" width="0" style="227" hidden="1" customWidth="1"/>
    <col min="8708" max="8708" width="12.85546875" style="227" customWidth="1"/>
    <col min="8709" max="8709" width="36.7109375" style="227" customWidth="1"/>
    <col min="8710" max="8710" width="6.7109375" style="227" customWidth="1"/>
    <col min="8711" max="8711" width="10" style="227" customWidth="1"/>
    <col min="8712" max="8712" width="9.7109375" style="227" customWidth="1"/>
    <col min="8713" max="8713" width="10" style="227" customWidth="1"/>
    <col min="8714" max="8714" width="9.7109375" style="227" customWidth="1"/>
    <col min="8715" max="8715" width="4.140625" style="227" customWidth="1"/>
    <col min="8716" max="8961" width="8.85546875" style="227"/>
    <col min="8962" max="8962" width="4.140625" style="227" customWidth="1"/>
    <col min="8963" max="8963" width="0" style="227" hidden="1" customWidth="1"/>
    <col min="8964" max="8964" width="12.85546875" style="227" customWidth="1"/>
    <col min="8965" max="8965" width="36.7109375" style="227" customWidth="1"/>
    <col min="8966" max="8966" width="6.7109375" style="227" customWidth="1"/>
    <col min="8967" max="8967" width="10" style="227" customWidth="1"/>
    <col min="8968" max="8968" width="9.7109375" style="227" customWidth="1"/>
    <col min="8969" max="8969" width="10" style="227" customWidth="1"/>
    <col min="8970" max="8970" width="9.7109375" style="227" customWidth="1"/>
    <col min="8971" max="8971" width="4.140625" style="227" customWidth="1"/>
    <col min="8972" max="9217" width="8.85546875" style="227"/>
    <col min="9218" max="9218" width="4.140625" style="227" customWidth="1"/>
    <col min="9219" max="9219" width="0" style="227" hidden="1" customWidth="1"/>
    <col min="9220" max="9220" width="12.85546875" style="227" customWidth="1"/>
    <col min="9221" max="9221" width="36.7109375" style="227" customWidth="1"/>
    <col min="9222" max="9222" width="6.7109375" style="227" customWidth="1"/>
    <col min="9223" max="9223" width="10" style="227" customWidth="1"/>
    <col min="9224" max="9224" width="9.7109375" style="227" customWidth="1"/>
    <col min="9225" max="9225" width="10" style="227" customWidth="1"/>
    <col min="9226" max="9226" width="9.7109375" style="227" customWidth="1"/>
    <col min="9227" max="9227" width="4.140625" style="227" customWidth="1"/>
    <col min="9228" max="9473" width="8.85546875" style="227"/>
    <col min="9474" max="9474" width="4.140625" style="227" customWidth="1"/>
    <col min="9475" max="9475" width="0" style="227" hidden="1" customWidth="1"/>
    <col min="9476" max="9476" width="12.85546875" style="227" customWidth="1"/>
    <col min="9477" max="9477" width="36.7109375" style="227" customWidth="1"/>
    <col min="9478" max="9478" width="6.7109375" style="227" customWidth="1"/>
    <col min="9479" max="9479" width="10" style="227" customWidth="1"/>
    <col min="9480" max="9480" width="9.7109375" style="227" customWidth="1"/>
    <col min="9481" max="9481" width="10" style="227" customWidth="1"/>
    <col min="9482" max="9482" width="9.7109375" style="227" customWidth="1"/>
    <col min="9483" max="9483" width="4.140625" style="227" customWidth="1"/>
    <col min="9484" max="9729" width="8.85546875" style="227"/>
    <col min="9730" max="9730" width="4.140625" style="227" customWidth="1"/>
    <col min="9731" max="9731" width="0" style="227" hidden="1" customWidth="1"/>
    <col min="9732" max="9732" width="12.85546875" style="227" customWidth="1"/>
    <col min="9733" max="9733" width="36.7109375" style="227" customWidth="1"/>
    <col min="9734" max="9734" width="6.7109375" style="227" customWidth="1"/>
    <col min="9735" max="9735" width="10" style="227" customWidth="1"/>
    <col min="9736" max="9736" width="9.7109375" style="227" customWidth="1"/>
    <col min="9737" max="9737" width="10" style="227" customWidth="1"/>
    <col min="9738" max="9738" width="9.7109375" style="227" customWidth="1"/>
    <col min="9739" max="9739" width="4.140625" style="227" customWidth="1"/>
    <col min="9740" max="9985" width="8.85546875" style="227"/>
    <col min="9986" max="9986" width="4.140625" style="227" customWidth="1"/>
    <col min="9987" max="9987" width="0" style="227" hidden="1" customWidth="1"/>
    <col min="9988" max="9988" width="12.85546875" style="227" customWidth="1"/>
    <col min="9989" max="9989" width="36.7109375" style="227" customWidth="1"/>
    <col min="9990" max="9990" width="6.7109375" style="227" customWidth="1"/>
    <col min="9991" max="9991" width="10" style="227" customWidth="1"/>
    <col min="9992" max="9992" width="9.7109375" style="227" customWidth="1"/>
    <col min="9993" max="9993" width="10" style="227" customWidth="1"/>
    <col min="9994" max="9994" width="9.7109375" style="227" customWidth="1"/>
    <col min="9995" max="9995" width="4.140625" style="227" customWidth="1"/>
    <col min="9996" max="10241" width="8.85546875" style="227"/>
    <col min="10242" max="10242" width="4.140625" style="227" customWidth="1"/>
    <col min="10243" max="10243" width="0" style="227" hidden="1" customWidth="1"/>
    <col min="10244" max="10244" width="12.85546875" style="227" customWidth="1"/>
    <col min="10245" max="10245" width="36.7109375" style="227" customWidth="1"/>
    <col min="10246" max="10246" width="6.7109375" style="227" customWidth="1"/>
    <col min="10247" max="10247" width="10" style="227" customWidth="1"/>
    <col min="10248" max="10248" width="9.7109375" style="227" customWidth="1"/>
    <col min="10249" max="10249" width="10" style="227" customWidth="1"/>
    <col min="10250" max="10250" width="9.7109375" style="227" customWidth="1"/>
    <col min="10251" max="10251" width="4.140625" style="227" customWidth="1"/>
    <col min="10252" max="10497" width="8.85546875" style="227"/>
    <col min="10498" max="10498" width="4.140625" style="227" customWidth="1"/>
    <col min="10499" max="10499" width="0" style="227" hidden="1" customWidth="1"/>
    <col min="10500" max="10500" width="12.85546875" style="227" customWidth="1"/>
    <col min="10501" max="10501" width="36.7109375" style="227" customWidth="1"/>
    <col min="10502" max="10502" width="6.7109375" style="227" customWidth="1"/>
    <col min="10503" max="10503" width="10" style="227" customWidth="1"/>
    <col min="10504" max="10504" width="9.7109375" style="227" customWidth="1"/>
    <col min="10505" max="10505" width="10" style="227" customWidth="1"/>
    <col min="10506" max="10506" width="9.7109375" style="227" customWidth="1"/>
    <col min="10507" max="10507" width="4.140625" style="227" customWidth="1"/>
    <col min="10508" max="10753" width="8.85546875" style="227"/>
    <col min="10754" max="10754" width="4.140625" style="227" customWidth="1"/>
    <col min="10755" max="10755" width="0" style="227" hidden="1" customWidth="1"/>
    <col min="10756" max="10756" width="12.85546875" style="227" customWidth="1"/>
    <col min="10757" max="10757" width="36.7109375" style="227" customWidth="1"/>
    <col min="10758" max="10758" width="6.7109375" style="227" customWidth="1"/>
    <col min="10759" max="10759" width="10" style="227" customWidth="1"/>
    <col min="10760" max="10760" width="9.7109375" style="227" customWidth="1"/>
    <col min="10761" max="10761" width="10" style="227" customWidth="1"/>
    <col min="10762" max="10762" width="9.7109375" style="227" customWidth="1"/>
    <col min="10763" max="10763" width="4.140625" style="227" customWidth="1"/>
    <col min="10764" max="11009" width="8.85546875" style="227"/>
    <col min="11010" max="11010" width="4.140625" style="227" customWidth="1"/>
    <col min="11011" max="11011" width="0" style="227" hidden="1" customWidth="1"/>
    <col min="11012" max="11012" width="12.85546875" style="227" customWidth="1"/>
    <col min="11013" max="11013" width="36.7109375" style="227" customWidth="1"/>
    <col min="11014" max="11014" width="6.7109375" style="227" customWidth="1"/>
    <col min="11015" max="11015" width="10" style="227" customWidth="1"/>
    <col min="11016" max="11016" width="9.7109375" style="227" customWidth="1"/>
    <col min="11017" max="11017" width="10" style="227" customWidth="1"/>
    <col min="11018" max="11018" width="9.7109375" style="227" customWidth="1"/>
    <col min="11019" max="11019" width="4.140625" style="227" customWidth="1"/>
    <col min="11020" max="11265" width="8.85546875" style="227"/>
    <col min="11266" max="11266" width="4.140625" style="227" customWidth="1"/>
    <col min="11267" max="11267" width="0" style="227" hidden="1" customWidth="1"/>
    <col min="11268" max="11268" width="12.85546875" style="227" customWidth="1"/>
    <col min="11269" max="11269" width="36.7109375" style="227" customWidth="1"/>
    <col min="11270" max="11270" width="6.7109375" style="227" customWidth="1"/>
    <col min="11271" max="11271" width="10" style="227" customWidth="1"/>
    <col min="11272" max="11272" width="9.7109375" style="227" customWidth="1"/>
    <col min="11273" max="11273" width="10" style="227" customWidth="1"/>
    <col min="11274" max="11274" width="9.7109375" style="227" customWidth="1"/>
    <col min="11275" max="11275" width="4.140625" style="227" customWidth="1"/>
    <col min="11276" max="11521" width="8.85546875" style="227"/>
    <col min="11522" max="11522" width="4.140625" style="227" customWidth="1"/>
    <col min="11523" max="11523" width="0" style="227" hidden="1" customWidth="1"/>
    <col min="11524" max="11524" width="12.85546875" style="227" customWidth="1"/>
    <col min="11525" max="11525" width="36.7109375" style="227" customWidth="1"/>
    <col min="11526" max="11526" width="6.7109375" style="227" customWidth="1"/>
    <col min="11527" max="11527" width="10" style="227" customWidth="1"/>
    <col min="11528" max="11528" width="9.7109375" style="227" customWidth="1"/>
    <col min="11529" max="11529" width="10" style="227" customWidth="1"/>
    <col min="11530" max="11530" width="9.7109375" style="227" customWidth="1"/>
    <col min="11531" max="11531" width="4.140625" style="227" customWidth="1"/>
    <col min="11532" max="11777" width="8.85546875" style="227"/>
    <col min="11778" max="11778" width="4.140625" style="227" customWidth="1"/>
    <col min="11779" max="11779" width="0" style="227" hidden="1" customWidth="1"/>
    <col min="11780" max="11780" width="12.85546875" style="227" customWidth="1"/>
    <col min="11781" max="11781" width="36.7109375" style="227" customWidth="1"/>
    <col min="11782" max="11782" width="6.7109375" style="227" customWidth="1"/>
    <col min="11783" max="11783" width="10" style="227" customWidth="1"/>
    <col min="11784" max="11784" width="9.7109375" style="227" customWidth="1"/>
    <col min="11785" max="11785" width="10" style="227" customWidth="1"/>
    <col min="11786" max="11786" width="9.7109375" style="227" customWidth="1"/>
    <col min="11787" max="11787" width="4.140625" style="227" customWidth="1"/>
    <col min="11788" max="12033" width="8.85546875" style="227"/>
    <col min="12034" max="12034" width="4.140625" style="227" customWidth="1"/>
    <col min="12035" max="12035" width="0" style="227" hidden="1" customWidth="1"/>
    <col min="12036" max="12036" width="12.85546875" style="227" customWidth="1"/>
    <col min="12037" max="12037" width="36.7109375" style="227" customWidth="1"/>
    <col min="12038" max="12038" width="6.7109375" style="227" customWidth="1"/>
    <col min="12039" max="12039" width="10" style="227" customWidth="1"/>
    <col min="12040" max="12040" width="9.7109375" style="227" customWidth="1"/>
    <col min="12041" max="12041" width="10" style="227" customWidth="1"/>
    <col min="12042" max="12042" width="9.7109375" style="227" customWidth="1"/>
    <col min="12043" max="12043" width="4.140625" style="227" customWidth="1"/>
    <col min="12044" max="12289" width="8.85546875" style="227"/>
    <col min="12290" max="12290" width="4.140625" style="227" customWidth="1"/>
    <col min="12291" max="12291" width="0" style="227" hidden="1" customWidth="1"/>
    <col min="12292" max="12292" width="12.85546875" style="227" customWidth="1"/>
    <col min="12293" max="12293" width="36.7109375" style="227" customWidth="1"/>
    <col min="12294" max="12294" width="6.7109375" style="227" customWidth="1"/>
    <col min="12295" max="12295" width="10" style="227" customWidth="1"/>
    <col min="12296" max="12296" width="9.7109375" style="227" customWidth="1"/>
    <col min="12297" max="12297" width="10" style="227" customWidth="1"/>
    <col min="12298" max="12298" width="9.7109375" style="227" customWidth="1"/>
    <col min="12299" max="12299" width="4.140625" style="227" customWidth="1"/>
    <col min="12300" max="12545" width="8.85546875" style="227"/>
    <col min="12546" max="12546" width="4.140625" style="227" customWidth="1"/>
    <col min="12547" max="12547" width="0" style="227" hidden="1" customWidth="1"/>
    <col min="12548" max="12548" width="12.85546875" style="227" customWidth="1"/>
    <col min="12549" max="12549" width="36.7109375" style="227" customWidth="1"/>
    <col min="12550" max="12550" width="6.7109375" style="227" customWidth="1"/>
    <col min="12551" max="12551" width="10" style="227" customWidth="1"/>
    <col min="12552" max="12552" width="9.7109375" style="227" customWidth="1"/>
    <col min="12553" max="12553" width="10" style="227" customWidth="1"/>
    <col min="12554" max="12554" width="9.7109375" style="227" customWidth="1"/>
    <col min="12555" max="12555" width="4.140625" style="227" customWidth="1"/>
    <col min="12556" max="12801" width="8.85546875" style="227"/>
    <col min="12802" max="12802" width="4.140625" style="227" customWidth="1"/>
    <col min="12803" max="12803" width="0" style="227" hidden="1" customWidth="1"/>
    <col min="12804" max="12804" width="12.85546875" style="227" customWidth="1"/>
    <col min="12805" max="12805" width="36.7109375" style="227" customWidth="1"/>
    <col min="12806" max="12806" width="6.7109375" style="227" customWidth="1"/>
    <col min="12807" max="12807" width="10" style="227" customWidth="1"/>
    <col min="12808" max="12808" width="9.7109375" style="227" customWidth="1"/>
    <col min="12809" max="12809" width="10" style="227" customWidth="1"/>
    <col min="12810" max="12810" width="9.7109375" style="227" customWidth="1"/>
    <col min="12811" max="12811" width="4.140625" style="227" customWidth="1"/>
    <col min="12812" max="13057" width="8.85546875" style="227"/>
    <col min="13058" max="13058" width="4.140625" style="227" customWidth="1"/>
    <col min="13059" max="13059" width="0" style="227" hidden="1" customWidth="1"/>
    <col min="13060" max="13060" width="12.85546875" style="227" customWidth="1"/>
    <col min="13061" max="13061" width="36.7109375" style="227" customWidth="1"/>
    <col min="13062" max="13062" width="6.7109375" style="227" customWidth="1"/>
    <col min="13063" max="13063" width="10" style="227" customWidth="1"/>
    <col min="13064" max="13064" width="9.7109375" style="227" customWidth="1"/>
    <col min="13065" max="13065" width="10" style="227" customWidth="1"/>
    <col min="13066" max="13066" width="9.7109375" style="227" customWidth="1"/>
    <col min="13067" max="13067" width="4.140625" style="227" customWidth="1"/>
    <col min="13068" max="13313" width="8.85546875" style="227"/>
    <col min="13314" max="13314" width="4.140625" style="227" customWidth="1"/>
    <col min="13315" max="13315" width="0" style="227" hidden="1" customWidth="1"/>
    <col min="13316" max="13316" width="12.85546875" style="227" customWidth="1"/>
    <col min="13317" max="13317" width="36.7109375" style="227" customWidth="1"/>
    <col min="13318" max="13318" width="6.7109375" style="227" customWidth="1"/>
    <col min="13319" max="13319" width="10" style="227" customWidth="1"/>
    <col min="13320" max="13320" width="9.7109375" style="227" customWidth="1"/>
    <col min="13321" max="13321" width="10" style="227" customWidth="1"/>
    <col min="13322" max="13322" width="9.7109375" style="227" customWidth="1"/>
    <col min="13323" max="13323" width="4.140625" style="227" customWidth="1"/>
    <col min="13324" max="13569" width="8.85546875" style="227"/>
    <col min="13570" max="13570" width="4.140625" style="227" customWidth="1"/>
    <col min="13571" max="13571" width="0" style="227" hidden="1" customWidth="1"/>
    <col min="13572" max="13572" width="12.85546875" style="227" customWidth="1"/>
    <col min="13573" max="13573" width="36.7109375" style="227" customWidth="1"/>
    <col min="13574" max="13574" width="6.7109375" style="227" customWidth="1"/>
    <col min="13575" max="13575" width="10" style="227" customWidth="1"/>
    <col min="13576" max="13576" width="9.7109375" style="227" customWidth="1"/>
    <col min="13577" max="13577" width="10" style="227" customWidth="1"/>
    <col min="13578" max="13578" width="9.7109375" style="227" customWidth="1"/>
    <col min="13579" max="13579" width="4.140625" style="227" customWidth="1"/>
    <col min="13580" max="13825" width="8.85546875" style="227"/>
    <col min="13826" max="13826" width="4.140625" style="227" customWidth="1"/>
    <col min="13827" max="13827" width="0" style="227" hidden="1" customWidth="1"/>
    <col min="13828" max="13828" width="12.85546875" style="227" customWidth="1"/>
    <col min="13829" max="13829" width="36.7109375" style="227" customWidth="1"/>
    <col min="13830" max="13830" width="6.7109375" style="227" customWidth="1"/>
    <col min="13831" max="13831" width="10" style="227" customWidth="1"/>
    <col min="13832" max="13832" width="9.7109375" style="227" customWidth="1"/>
    <col min="13833" max="13833" width="10" style="227" customWidth="1"/>
    <col min="13834" max="13834" width="9.7109375" style="227" customWidth="1"/>
    <col min="13835" max="13835" width="4.140625" style="227" customWidth="1"/>
    <col min="13836" max="14081" width="8.85546875" style="227"/>
    <col min="14082" max="14082" width="4.140625" style="227" customWidth="1"/>
    <col min="14083" max="14083" width="0" style="227" hidden="1" customWidth="1"/>
    <col min="14084" max="14084" width="12.85546875" style="227" customWidth="1"/>
    <col min="14085" max="14085" width="36.7109375" style="227" customWidth="1"/>
    <col min="14086" max="14086" width="6.7109375" style="227" customWidth="1"/>
    <col min="14087" max="14087" width="10" style="227" customWidth="1"/>
    <col min="14088" max="14088" width="9.7109375" style="227" customWidth="1"/>
    <col min="14089" max="14089" width="10" style="227" customWidth="1"/>
    <col min="14090" max="14090" width="9.7109375" style="227" customWidth="1"/>
    <col min="14091" max="14091" width="4.140625" style="227" customWidth="1"/>
    <col min="14092" max="14337" width="8.85546875" style="227"/>
    <col min="14338" max="14338" width="4.140625" style="227" customWidth="1"/>
    <col min="14339" max="14339" width="0" style="227" hidden="1" customWidth="1"/>
    <col min="14340" max="14340" width="12.85546875" style="227" customWidth="1"/>
    <col min="14341" max="14341" width="36.7109375" style="227" customWidth="1"/>
    <col min="14342" max="14342" width="6.7109375" style="227" customWidth="1"/>
    <col min="14343" max="14343" width="10" style="227" customWidth="1"/>
    <col min="14344" max="14344" width="9.7109375" style="227" customWidth="1"/>
    <col min="14345" max="14345" width="10" style="227" customWidth="1"/>
    <col min="14346" max="14346" width="9.7109375" style="227" customWidth="1"/>
    <col min="14347" max="14347" width="4.140625" style="227" customWidth="1"/>
    <col min="14348" max="14593" width="8.85546875" style="227"/>
    <col min="14594" max="14594" width="4.140625" style="227" customWidth="1"/>
    <col min="14595" max="14595" width="0" style="227" hidden="1" customWidth="1"/>
    <col min="14596" max="14596" width="12.85546875" style="227" customWidth="1"/>
    <col min="14597" max="14597" width="36.7109375" style="227" customWidth="1"/>
    <col min="14598" max="14598" width="6.7109375" style="227" customWidth="1"/>
    <col min="14599" max="14599" width="10" style="227" customWidth="1"/>
    <col min="14600" max="14600" width="9.7109375" style="227" customWidth="1"/>
    <col min="14601" max="14601" width="10" style="227" customWidth="1"/>
    <col min="14602" max="14602" width="9.7109375" style="227" customWidth="1"/>
    <col min="14603" max="14603" width="4.140625" style="227" customWidth="1"/>
    <col min="14604" max="14849" width="8.85546875" style="227"/>
    <col min="14850" max="14850" width="4.140625" style="227" customWidth="1"/>
    <col min="14851" max="14851" width="0" style="227" hidden="1" customWidth="1"/>
    <col min="14852" max="14852" width="12.85546875" style="227" customWidth="1"/>
    <col min="14853" max="14853" width="36.7109375" style="227" customWidth="1"/>
    <col min="14854" max="14854" width="6.7109375" style="227" customWidth="1"/>
    <col min="14855" max="14855" width="10" style="227" customWidth="1"/>
    <col min="14856" max="14856" width="9.7109375" style="227" customWidth="1"/>
    <col min="14857" max="14857" width="10" style="227" customWidth="1"/>
    <col min="14858" max="14858" width="9.7109375" style="227" customWidth="1"/>
    <col min="14859" max="14859" width="4.140625" style="227" customWidth="1"/>
    <col min="14860" max="15105" width="8.85546875" style="227"/>
    <col min="15106" max="15106" width="4.140625" style="227" customWidth="1"/>
    <col min="15107" max="15107" width="0" style="227" hidden="1" customWidth="1"/>
    <col min="15108" max="15108" width="12.85546875" style="227" customWidth="1"/>
    <col min="15109" max="15109" width="36.7109375" style="227" customWidth="1"/>
    <col min="15110" max="15110" width="6.7109375" style="227" customWidth="1"/>
    <col min="15111" max="15111" width="10" style="227" customWidth="1"/>
    <col min="15112" max="15112" width="9.7109375" style="227" customWidth="1"/>
    <col min="15113" max="15113" width="10" style="227" customWidth="1"/>
    <col min="15114" max="15114" width="9.7109375" style="227" customWidth="1"/>
    <col min="15115" max="15115" width="4.140625" style="227" customWidth="1"/>
    <col min="15116" max="15361" width="8.85546875" style="227"/>
    <col min="15362" max="15362" width="4.140625" style="227" customWidth="1"/>
    <col min="15363" max="15363" width="0" style="227" hidden="1" customWidth="1"/>
    <col min="15364" max="15364" width="12.85546875" style="227" customWidth="1"/>
    <col min="15365" max="15365" width="36.7109375" style="227" customWidth="1"/>
    <col min="15366" max="15366" width="6.7109375" style="227" customWidth="1"/>
    <col min="15367" max="15367" width="10" style="227" customWidth="1"/>
    <col min="15368" max="15368" width="9.7109375" style="227" customWidth="1"/>
    <col min="15369" max="15369" width="10" style="227" customWidth="1"/>
    <col min="15370" max="15370" width="9.7109375" style="227" customWidth="1"/>
    <col min="15371" max="15371" width="4.140625" style="227" customWidth="1"/>
    <col min="15372" max="15617" width="8.85546875" style="227"/>
    <col min="15618" max="15618" width="4.140625" style="227" customWidth="1"/>
    <col min="15619" max="15619" width="0" style="227" hidden="1" customWidth="1"/>
    <col min="15620" max="15620" width="12.85546875" style="227" customWidth="1"/>
    <col min="15621" max="15621" width="36.7109375" style="227" customWidth="1"/>
    <col min="15622" max="15622" width="6.7109375" style="227" customWidth="1"/>
    <col min="15623" max="15623" width="10" style="227" customWidth="1"/>
    <col min="15624" max="15624" width="9.7109375" style="227" customWidth="1"/>
    <col min="15625" max="15625" width="10" style="227" customWidth="1"/>
    <col min="15626" max="15626" width="9.7109375" style="227" customWidth="1"/>
    <col min="15627" max="15627" width="4.140625" style="227" customWidth="1"/>
    <col min="15628" max="15873" width="8.85546875" style="227"/>
    <col min="15874" max="15874" width="4.140625" style="227" customWidth="1"/>
    <col min="15875" max="15875" width="0" style="227" hidden="1" customWidth="1"/>
    <col min="15876" max="15876" width="12.85546875" style="227" customWidth="1"/>
    <col min="15877" max="15877" width="36.7109375" style="227" customWidth="1"/>
    <col min="15878" max="15878" width="6.7109375" style="227" customWidth="1"/>
    <col min="15879" max="15879" width="10" style="227" customWidth="1"/>
    <col min="15880" max="15880" width="9.7109375" style="227" customWidth="1"/>
    <col min="15881" max="15881" width="10" style="227" customWidth="1"/>
    <col min="15882" max="15882" width="9.7109375" style="227" customWidth="1"/>
    <col min="15883" max="15883" width="4.140625" style="227" customWidth="1"/>
    <col min="15884" max="16129" width="8.85546875" style="227"/>
    <col min="16130" max="16130" width="4.140625" style="227" customWidth="1"/>
    <col min="16131" max="16131" width="0" style="227" hidden="1" customWidth="1"/>
    <col min="16132" max="16132" width="12.85546875" style="227" customWidth="1"/>
    <col min="16133" max="16133" width="36.7109375" style="227" customWidth="1"/>
    <col min="16134" max="16134" width="6.7109375" style="227" customWidth="1"/>
    <col min="16135" max="16135" width="10" style="227" customWidth="1"/>
    <col min="16136" max="16136" width="9.7109375" style="227" customWidth="1"/>
    <col min="16137" max="16137" width="10" style="227" customWidth="1"/>
    <col min="16138" max="16138" width="9.7109375" style="227" customWidth="1"/>
    <col min="16139" max="16139" width="4.140625" style="227" customWidth="1"/>
    <col min="16140" max="16384" width="8.85546875" style="227"/>
  </cols>
  <sheetData>
    <row r="1" spans="1:12" ht="21" customHeight="1">
      <c r="A1" s="164" t="s">
        <v>12</v>
      </c>
      <c r="B1" s="165"/>
      <c r="C1" s="269" t="s">
        <v>127</v>
      </c>
      <c r="D1" s="269"/>
      <c r="E1" s="269"/>
      <c r="F1" s="269"/>
      <c r="G1" s="269"/>
      <c r="H1" s="269"/>
      <c r="I1" s="166"/>
    </row>
    <row r="2" spans="1:12" ht="12.75" thickBot="1">
      <c r="A2" s="168"/>
      <c r="B2" s="169"/>
      <c r="C2" s="170"/>
      <c r="D2" s="170"/>
      <c r="E2" s="171"/>
      <c r="F2" s="171"/>
      <c r="G2" s="170"/>
      <c r="H2" s="170"/>
      <c r="I2" s="170"/>
      <c r="J2" s="170"/>
    </row>
    <row r="3" spans="1:12" s="172" customFormat="1" ht="12.75" customHeight="1" thickTop="1">
      <c r="A3" s="270" t="s">
        <v>0</v>
      </c>
      <c r="B3" s="272" t="s">
        <v>1</v>
      </c>
      <c r="C3" s="274" t="s">
        <v>56</v>
      </c>
      <c r="D3" s="274" t="s">
        <v>2</v>
      </c>
      <c r="E3" s="276" t="s">
        <v>35</v>
      </c>
      <c r="F3" s="276" t="s">
        <v>31</v>
      </c>
      <c r="G3" s="263" t="s">
        <v>3</v>
      </c>
      <c r="H3" s="278"/>
      <c r="I3" s="263" t="s">
        <v>4</v>
      </c>
      <c r="J3" s="264"/>
    </row>
    <row r="4" spans="1:12" s="172" customFormat="1" ht="30.75" customHeight="1" thickBot="1">
      <c r="A4" s="271"/>
      <c r="B4" s="273"/>
      <c r="C4" s="275"/>
      <c r="D4" s="275"/>
      <c r="E4" s="277"/>
      <c r="F4" s="277"/>
      <c r="G4" s="243" t="s">
        <v>5</v>
      </c>
      <c r="H4" s="243" t="s">
        <v>6</v>
      </c>
      <c r="I4" s="243" t="s">
        <v>5</v>
      </c>
      <c r="J4" s="200" t="s">
        <v>6</v>
      </c>
    </row>
    <row r="5" spans="1:12" ht="12.75" customHeight="1" thickTop="1">
      <c r="A5" s="265"/>
      <c r="B5" s="266"/>
      <c r="C5" s="266"/>
      <c r="D5" s="266"/>
      <c r="E5" s="266"/>
      <c r="F5" s="267"/>
      <c r="G5" s="267"/>
      <c r="H5" s="267"/>
      <c r="I5" s="267"/>
      <c r="J5" s="268"/>
    </row>
    <row r="6" spans="1:12" ht="18" customHeight="1">
      <c r="A6" s="232">
        <v>1</v>
      </c>
      <c r="B6" s="235"/>
      <c r="C6" s="242" t="s">
        <v>57</v>
      </c>
      <c r="D6" s="239" t="s">
        <v>126</v>
      </c>
      <c r="E6" s="234">
        <v>33</v>
      </c>
      <c r="F6" s="229" t="s">
        <v>33</v>
      </c>
      <c r="G6" s="241"/>
      <c r="H6" s="230">
        <f t="shared" ref="H6:H7" si="0">E6*G6</f>
        <v>0</v>
      </c>
      <c r="I6" s="241"/>
      <c r="J6" s="231">
        <f t="shared" ref="J6:J7" si="1">E6*I6</f>
        <v>0</v>
      </c>
    </row>
    <row r="7" spans="1:12" ht="18" customHeight="1">
      <c r="A7" s="232">
        <v>2</v>
      </c>
      <c r="B7" s="179"/>
      <c r="C7" s="242" t="s">
        <v>57</v>
      </c>
      <c r="D7" s="228" t="s">
        <v>18</v>
      </c>
      <c r="E7" s="234">
        <v>1</v>
      </c>
      <c r="F7" s="229" t="s">
        <v>34</v>
      </c>
      <c r="G7" s="241"/>
      <c r="H7" s="230">
        <f t="shared" si="0"/>
        <v>0</v>
      </c>
      <c r="I7" s="241"/>
      <c r="J7" s="231">
        <f t="shared" si="1"/>
        <v>0</v>
      </c>
    </row>
    <row r="8" spans="1:12" ht="12.75" thickBot="1">
      <c r="A8" s="173"/>
      <c r="B8" s="174"/>
      <c r="C8" s="179"/>
      <c r="D8" s="180"/>
      <c r="E8" s="229"/>
      <c r="F8" s="229"/>
      <c r="G8" s="181"/>
      <c r="H8" s="230"/>
      <c r="I8" s="181"/>
      <c r="J8" s="182"/>
    </row>
    <row r="9" spans="1:12" ht="14.25" thickTop="1" thickBot="1">
      <c r="A9" s="183" t="s">
        <v>6</v>
      </c>
      <c r="B9" s="184"/>
      <c r="C9" s="185"/>
      <c r="D9" s="185"/>
      <c r="E9" s="186"/>
      <c r="F9" s="186"/>
      <c r="G9" s="259">
        <f>SUM(H6:H7)</f>
        <v>0</v>
      </c>
      <c r="H9" s="260"/>
      <c r="I9" s="261">
        <f>SUM(J6:J7)</f>
        <v>0</v>
      </c>
      <c r="J9" s="262"/>
    </row>
    <row r="10" spans="1:12" ht="14.25" thickTop="1" thickBot="1">
      <c r="A10" s="187" t="s">
        <v>19</v>
      </c>
      <c r="B10" s="188"/>
      <c r="C10" s="189"/>
      <c r="D10" s="189"/>
      <c r="E10" s="190"/>
      <c r="F10" s="190"/>
      <c r="G10" s="256">
        <f>G9+I9</f>
        <v>0</v>
      </c>
      <c r="H10" s="257"/>
      <c r="I10" s="257"/>
      <c r="J10" s="258"/>
    </row>
    <row r="11" spans="1:12" ht="12.75" thickTop="1">
      <c r="G11" s="172"/>
      <c r="H11" s="172"/>
      <c r="I11" s="172"/>
      <c r="J11" s="172"/>
    </row>
    <row r="12" spans="1:12">
      <c r="G12" s="172"/>
      <c r="H12" s="172"/>
      <c r="I12" s="172"/>
      <c r="J12" s="172"/>
      <c r="L12" s="194"/>
    </row>
  </sheetData>
  <sheetProtection algorithmName="SHA-512" hashValue="JjpPlx6QB/Zes2XGwRdSIbm3N5hW2wS7C+ZGc3A3HnmiHz/9C1lNXFgFJ8VwtTLuRWEJTef9NfpkyArj3a10/Q==" saltValue="Drn7Ta4IVEZHRJyMd0xD5Q==" spinCount="100000" sheet="1" objects="1" scenarios="1" selectLockedCells="1"/>
  <mergeCells count="13">
    <mergeCell ref="I3:J3"/>
    <mergeCell ref="A5:J5"/>
    <mergeCell ref="G9:H9"/>
    <mergeCell ref="I9:J9"/>
    <mergeCell ref="G10:J10"/>
    <mergeCell ref="C1:H1"/>
    <mergeCell ref="A3:A4"/>
    <mergeCell ref="B3:B4"/>
    <mergeCell ref="C3:C4"/>
    <mergeCell ref="D3:D4"/>
    <mergeCell ref="E3:E4"/>
    <mergeCell ref="F3:F4"/>
    <mergeCell ref="G3:H3"/>
  </mergeCells>
  <pageMargins left="0.23622047244094491" right="0.23622047244094491" top="0.55118110236220474" bottom="0.55118110236220474" header="0.31496062992125984" footer="0.31496062992125984"/>
  <pageSetup paperSize="9" scale="9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7">
    <pageSetUpPr fitToPage="1"/>
  </sheetPr>
  <dimension ref="A1:L28"/>
  <sheetViews>
    <sheetView workbookViewId="0">
      <selection activeCell="G6" sqref="G6"/>
    </sheetView>
  </sheetViews>
  <sheetFormatPr defaultColWidth="8.85546875" defaultRowHeight="12"/>
  <cols>
    <col min="1" max="1" width="4.140625" style="79" customWidth="1"/>
    <col min="2" max="2" width="11.42578125" style="80" hidden="1" customWidth="1"/>
    <col min="3" max="3" width="8" style="104" customWidth="1"/>
    <col min="4" max="4" width="36.7109375" style="104" customWidth="1"/>
    <col min="5" max="5" width="6.7109375" style="81" customWidth="1"/>
    <col min="6" max="6" width="9" style="81" customWidth="1"/>
    <col min="7" max="7" width="10" style="104" customWidth="1"/>
    <col min="8" max="8" width="9.7109375" style="104" customWidth="1"/>
    <col min="9" max="9" width="10" style="104" customWidth="1"/>
    <col min="10" max="10" width="9.7109375" style="104" customWidth="1"/>
    <col min="11" max="11" width="4.140625" style="104" customWidth="1"/>
    <col min="12" max="257" width="8.85546875" style="104"/>
    <col min="258" max="258" width="4.140625" style="104" customWidth="1"/>
    <col min="259" max="259" width="0" style="104" hidden="1" customWidth="1"/>
    <col min="260" max="260" width="12.85546875" style="104" customWidth="1"/>
    <col min="261" max="261" width="36.7109375" style="104" customWidth="1"/>
    <col min="262" max="262" width="6.7109375" style="104" customWidth="1"/>
    <col min="263" max="263" width="10" style="104" customWidth="1"/>
    <col min="264" max="264" width="9.7109375" style="104" customWidth="1"/>
    <col min="265" max="265" width="10" style="104" customWidth="1"/>
    <col min="266" max="266" width="9.7109375" style="104" customWidth="1"/>
    <col min="267" max="267" width="4.140625" style="104" customWidth="1"/>
    <col min="268" max="513" width="8.85546875" style="104"/>
    <col min="514" max="514" width="4.140625" style="104" customWidth="1"/>
    <col min="515" max="515" width="0" style="104" hidden="1" customWidth="1"/>
    <col min="516" max="516" width="12.85546875" style="104" customWidth="1"/>
    <col min="517" max="517" width="36.7109375" style="104" customWidth="1"/>
    <col min="518" max="518" width="6.7109375" style="104" customWidth="1"/>
    <col min="519" max="519" width="10" style="104" customWidth="1"/>
    <col min="520" max="520" width="9.7109375" style="104" customWidth="1"/>
    <col min="521" max="521" width="10" style="104" customWidth="1"/>
    <col min="522" max="522" width="9.7109375" style="104" customWidth="1"/>
    <col min="523" max="523" width="4.140625" style="104" customWidth="1"/>
    <col min="524" max="769" width="8.85546875" style="104"/>
    <col min="770" max="770" width="4.140625" style="104" customWidth="1"/>
    <col min="771" max="771" width="0" style="104" hidden="1" customWidth="1"/>
    <col min="772" max="772" width="12.85546875" style="104" customWidth="1"/>
    <col min="773" max="773" width="36.7109375" style="104" customWidth="1"/>
    <col min="774" max="774" width="6.7109375" style="104" customWidth="1"/>
    <col min="775" max="775" width="10" style="104" customWidth="1"/>
    <col min="776" max="776" width="9.7109375" style="104" customWidth="1"/>
    <col min="777" max="777" width="10" style="104" customWidth="1"/>
    <col min="778" max="778" width="9.7109375" style="104" customWidth="1"/>
    <col min="779" max="779" width="4.140625" style="104" customWidth="1"/>
    <col min="780" max="1025" width="8.85546875" style="104"/>
    <col min="1026" max="1026" width="4.140625" style="104" customWidth="1"/>
    <col min="1027" max="1027" width="0" style="104" hidden="1" customWidth="1"/>
    <col min="1028" max="1028" width="12.85546875" style="104" customWidth="1"/>
    <col min="1029" max="1029" width="36.7109375" style="104" customWidth="1"/>
    <col min="1030" max="1030" width="6.7109375" style="104" customWidth="1"/>
    <col min="1031" max="1031" width="10" style="104" customWidth="1"/>
    <col min="1032" max="1032" width="9.7109375" style="104" customWidth="1"/>
    <col min="1033" max="1033" width="10" style="104" customWidth="1"/>
    <col min="1034" max="1034" width="9.7109375" style="104" customWidth="1"/>
    <col min="1035" max="1035" width="4.140625" style="104" customWidth="1"/>
    <col min="1036" max="1281" width="8.85546875" style="104"/>
    <col min="1282" max="1282" width="4.140625" style="104" customWidth="1"/>
    <col min="1283" max="1283" width="0" style="104" hidden="1" customWidth="1"/>
    <col min="1284" max="1284" width="12.85546875" style="104" customWidth="1"/>
    <col min="1285" max="1285" width="36.7109375" style="104" customWidth="1"/>
    <col min="1286" max="1286" width="6.7109375" style="104" customWidth="1"/>
    <col min="1287" max="1287" width="10" style="104" customWidth="1"/>
    <col min="1288" max="1288" width="9.7109375" style="104" customWidth="1"/>
    <col min="1289" max="1289" width="10" style="104" customWidth="1"/>
    <col min="1290" max="1290" width="9.7109375" style="104" customWidth="1"/>
    <col min="1291" max="1291" width="4.140625" style="104" customWidth="1"/>
    <col min="1292" max="1537" width="8.85546875" style="104"/>
    <col min="1538" max="1538" width="4.140625" style="104" customWidth="1"/>
    <col min="1539" max="1539" width="0" style="104" hidden="1" customWidth="1"/>
    <col min="1540" max="1540" width="12.85546875" style="104" customWidth="1"/>
    <col min="1541" max="1541" width="36.7109375" style="104" customWidth="1"/>
    <col min="1542" max="1542" width="6.7109375" style="104" customWidth="1"/>
    <col min="1543" max="1543" width="10" style="104" customWidth="1"/>
    <col min="1544" max="1544" width="9.7109375" style="104" customWidth="1"/>
    <col min="1545" max="1545" width="10" style="104" customWidth="1"/>
    <col min="1546" max="1546" width="9.7109375" style="104" customWidth="1"/>
    <col min="1547" max="1547" width="4.140625" style="104" customWidth="1"/>
    <col min="1548" max="1793" width="8.85546875" style="104"/>
    <col min="1794" max="1794" width="4.140625" style="104" customWidth="1"/>
    <col min="1795" max="1795" width="0" style="104" hidden="1" customWidth="1"/>
    <col min="1796" max="1796" width="12.85546875" style="104" customWidth="1"/>
    <col min="1797" max="1797" width="36.7109375" style="104" customWidth="1"/>
    <col min="1798" max="1798" width="6.7109375" style="104" customWidth="1"/>
    <col min="1799" max="1799" width="10" style="104" customWidth="1"/>
    <col min="1800" max="1800" width="9.7109375" style="104" customWidth="1"/>
    <col min="1801" max="1801" width="10" style="104" customWidth="1"/>
    <col min="1802" max="1802" width="9.7109375" style="104" customWidth="1"/>
    <col min="1803" max="1803" width="4.140625" style="104" customWidth="1"/>
    <col min="1804" max="2049" width="8.85546875" style="104"/>
    <col min="2050" max="2050" width="4.140625" style="104" customWidth="1"/>
    <col min="2051" max="2051" width="0" style="104" hidden="1" customWidth="1"/>
    <col min="2052" max="2052" width="12.85546875" style="104" customWidth="1"/>
    <col min="2053" max="2053" width="36.7109375" style="104" customWidth="1"/>
    <col min="2054" max="2054" width="6.7109375" style="104" customWidth="1"/>
    <col min="2055" max="2055" width="10" style="104" customWidth="1"/>
    <col min="2056" max="2056" width="9.7109375" style="104" customWidth="1"/>
    <col min="2057" max="2057" width="10" style="104" customWidth="1"/>
    <col min="2058" max="2058" width="9.7109375" style="104" customWidth="1"/>
    <col min="2059" max="2059" width="4.140625" style="104" customWidth="1"/>
    <col min="2060" max="2305" width="8.85546875" style="104"/>
    <col min="2306" max="2306" width="4.140625" style="104" customWidth="1"/>
    <col min="2307" max="2307" width="0" style="104" hidden="1" customWidth="1"/>
    <col min="2308" max="2308" width="12.85546875" style="104" customWidth="1"/>
    <col min="2309" max="2309" width="36.7109375" style="104" customWidth="1"/>
    <col min="2310" max="2310" width="6.7109375" style="104" customWidth="1"/>
    <col min="2311" max="2311" width="10" style="104" customWidth="1"/>
    <col min="2312" max="2312" width="9.7109375" style="104" customWidth="1"/>
    <col min="2313" max="2313" width="10" style="104" customWidth="1"/>
    <col min="2314" max="2314" width="9.7109375" style="104" customWidth="1"/>
    <col min="2315" max="2315" width="4.140625" style="104" customWidth="1"/>
    <col min="2316" max="2561" width="8.85546875" style="104"/>
    <col min="2562" max="2562" width="4.140625" style="104" customWidth="1"/>
    <col min="2563" max="2563" width="0" style="104" hidden="1" customWidth="1"/>
    <col min="2564" max="2564" width="12.85546875" style="104" customWidth="1"/>
    <col min="2565" max="2565" width="36.7109375" style="104" customWidth="1"/>
    <col min="2566" max="2566" width="6.7109375" style="104" customWidth="1"/>
    <col min="2567" max="2567" width="10" style="104" customWidth="1"/>
    <col min="2568" max="2568" width="9.7109375" style="104" customWidth="1"/>
    <col min="2569" max="2569" width="10" style="104" customWidth="1"/>
    <col min="2570" max="2570" width="9.7109375" style="104" customWidth="1"/>
    <col min="2571" max="2571" width="4.140625" style="104" customWidth="1"/>
    <col min="2572" max="2817" width="8.85546875" style="104"/>
    <col min="2818" max="2818" width="4.140625" style="104" customWidth="1"/>
    <col min="2819" max="2819" width="0" style="104" hidden="1" customWidth="1"/>
    <col min="2820" max="2820" width="12.85546875" style="104" customWidth="1"/>
    <col min="2821" max="2821" width="36.7109375" style="104" customWidth="1"/>
    <col min="2822" max="2822" width="6.7109375" style="104" customWidth="1"/>
    <col min="2823" max="2823" width="10" style="104" customWidth="1"/>
    <col min="2824" max="2824" width="9.7109375" style="104" customWidth="1"/>
    <col min="2825" max="2825" width="10" style="104" customWidth="1"/>
    <col min="2826" max="2826" width="9.7109375" style="104" customWidth="1"/>
    <col min="2827" max="2827" width="4.140625" style="104" customWidth="1"/>
    <col min="2828" max="3073" width="8.85546875" style="104"/>
    <col min="3074" max="3074" width="4.140625" style="104" customWidth="1"/>
    <col min="3075" max="3075" width="0" style="104" hidden="1" customWidth="1"/>
    <col min="3076" max="3076" width="12.85546875" style="104" customWidth="1"/>
    <col min="3077" max="3077" width="36.7109375" style="104" customWidth="1"/>
    <col min="3078" max="3078" width="6.7109375" style="104" customWidth="1"/>
    <col min="3079" max="3079" width="10" style="104" customWidth="1"/>
    <col min="3080" max="3080" width="9.7109375" style="104" customWidth="1"/>
    <col min="3081" max="3081" width="10" style="104" customWidth="1"/>
    <col min="3082" max="3082" width="9.7109375" style="104" customWidth="1"/>
    <col min="3083" max="3083" width="4.140625" style="104" customWidth="1"/>
    <col min="3084" max="3329" width="8.85546875" style="104"/>
    <col min="3330" max="3330" width="4.140625" style="104" customWidth="1"/>
    <col min="3331" max="3331" width="0" style="104" hidden="1" customWidth="1"/>
    <col min="3332" max="3332" width="12.85546875" style="104" customWidth="1"/>
    <col min="3333" max="3333" width="36.7109375" style="104" customWidth="1"/>
    <col min="3334" max="3334" width="6.7109375" style="104" customWidth="1"/>
    <col min="3335" max="3335" width="10" style="104" customWidth="1"/>
    <col min="3336" max="3336" width="9.7109375" style="104" customWidth="1"/>
    <col min="3337" max="3337" width="10" style="104" customWidth="1"/>
    <col min="3338" max="3338" width="9.7109375" style="104" customWidth="1"/>
    <col min="3339" max="3339" width="4.140625" style="104" customWidth="1"/>
    <col min="3340" max="3585" width="8.85546875" style="104"/>
    <col min="3586" max="3586" width="4.140625" style="104" customWidth="1"/>
    <col min="3587" max="3587" width="0" style="104" hidden="1" customWidth="1"/>
    <col min="3588" max="3588" width="12.85546875" style="104" customWidth="1"/>
    <col min="3589" max="3589" width="36.7109375" style="104" customWidth="1"/>
    <col min="3590" max="3590" width="6.7109375" style="104" customWidth="1"/>
    <col min="3591" max="3591" width="10" style="104" customWidth="1"/>
    <col min="3592" max="3592" width="9.7109375" style="104" customWidth="1"/>
    <col min="3593" max="3593" width="10" style="104" customWidth="1"/>
    <col min="3594" max="3594" width="9.7109375" style="104" customWidth="1"/>
    <col min="3595" max="3595" width="4.140625" style="104" customWidth="1"/>
    <col min="3596" max="3841" width="8.85546875" style="104"/>
    <col min="3842" max="3842" width="4.140625" style="104" customWidth="1"/>
    <col min="3843" max="3843" width="0" style="104" hidden="1" customWidth="1"/>
    <col min="3844" max="3844" width="12.85546875" style="104" customWidth="1"/>
    <col min="3845" max="3845" width="36.7109375" style="104" customWidth="1"/>
    <col min="3846" max="3846" width="6.7109375" style="104" customWidth="1"/>
    <col min="3847" max="3847" width="10" style="104" customWidth="1"/>
    <col min="3848" max="3848" width="9.7109375" style="104" customWidth="1"/>
    <col min="3849" max="3849" width="10" style="104" customWidth="1"/>
    <col min="3850" max="3850" width="9.7109375" style="104" customWidth="1"/>
    <col min="3851" max="3851" width="4.140625" style="104" customWidth="1"/>
    <col min="3852" max="4097" width="8.85546875" style="104"/>
    <col min="4098" max="4098" width="4.140625" style="104" customWidth="1"/>
    <col min="4099" max="4099" width="0" style="104" hidden="1" customWidth="1"/>
    <col min="4100" max="4100" width="12.85546875" style="104" customWidth="1"/>
    <col min="4101" max="4101" width="36.7109375" style="104" customWidth="1"/>
    <col min="4102" max="4102" width="6.7109375" style="104" customWidth="1"/>
    <col min="4103" max="4103" width="10" style="104" customWidth="1"/>
    <col min="4104" max="4104" width="9.7109375" style="104" customWidth="1"/>
    <col min="4105" max="4105" width="10" style="104" customWidth="1"/>
    <col min="4106" max="4106" width="9.7109375" style="104" customWidth="1"/>
    <col min="4107" max="4107" width="4.140625" style="104" customWidth="1"/>
    <col min="4108" max="4353" width="8.85546875" style="104"/>
    <col min="4354" max="4354" width="4.140625" style="104" customWidth="1"/>
    <col min="4355" max="4355" width="0" style="104" hidden="1" customWidth="1"/>
    <col min="4356" max="4356" width="12.85546875" style="104" customWidth="1"/>
    <col min="4357" max="4357" width="36.7109375" style="104" customWidth="1"/>
    <col min="4358" max="4358" width="6.7109375" style="104" customWidth="1"/>
    <col min="4359" max="4359" width="10" style="104" customWidth="1"/>
    <col min="4360" max="4360" width="9.7109375" style="104" customWidth="1"/>
    <col min="4361" max="4361" width="10" style="104" customWidth="1"/>
    <col min="4362" max="4362" width="9.7109375" style="104" customWidth="1"/>
    <col min="4363" max="4363" width="4.140625" style="104" customWidth="1"/>
    <col min="4364" max="4609" width="8.85546875" style="104"/>
    <col min="4610" max="4610" width="4.140625" style="104" customWidth="1"/>
    <col min="4611" max="4611" width="0" style="104" hidden="1" customWidth="1"/>
    <col min="4612" max="4612" width="12.85546875" style="104" customWidth="1"/>
    <col min="4613" max="4613" width="36.7109375" style="104" customWidth="1"/>
    <col min="4614" max="4614" width="6.7109375" style="104" customWidth="1"/>
    <col min="4615" max="4615" width="10" style="104" customWidth="1"/>
    <col min="4616" max="4616" width="9.7109375" style="104" customWidth="1"/>
    <col min="4617" max="4617" width="10" style="104" customWidth="1"/>
    <col min="4618" max="4618" width="9.7109375" style="104" customWidth="1"/>
    <col min="4619" max="4619" width="4.140625" style="104" customWidth="1"/>
    <col min="4620" max="4865" width="8.85546875" style="104"/>
    <col min="4866" max="4866" width="4.140625" style="104" customWidth="1"/>
    <col min="4867" max="4867" width="0" style="104" hidden="1" customWidth="1"/>
    <col min="4868" max="4868" width="12.85546875" style="104" customWidth="1"/>
    <col min="4869" max="4869" width="36.7109375" style="104" customWidth="1"/>
    <col min="4870" max="4870" width="6.7109375" style="104" customWidth="1"/>
    <col min="4871" max="4871" width="10" style="104" customWidth="1"/>
    <col min="4872" max="4872" width="9.7109375" style="104" customWidth="1"/>
    <col min="4873" max="4873" width="10" style="104" customWidth="1"/>
    <col min="4874" max="4874" width="9.7109375" style="104" customWidth="1"/>
    <col min="4875" max="4875" width="4.140625" style="104" customWidth="1"/>
    <col min="4876" max="5121" width="8.85546875" style="104"/>
    <col min="5122" max="5122" width="4.140625" style="104" customWidth="1"/>
    <col min="5123" max="5123" width="0" style="104" hidden="1" customWidth="1"/>
    <col min="5124" max="5124" width="12.85546875" style="104" customWidth="1"/>
    <col min="5125" max="5125" width="36.7109375" style="104" customWidth="1"/>
    <col min="5126" max="5126" width="6.7109375" style="104" customWidth="1"/>
    <col min="5127" max="5127" width="10" style="104" customWidth="1"/>
    <col min="5128" max="5128" width="9.7109375" style="104" customWidth="1"/>
    <col min="5129" max="5129" width="10" style="104" customWidth="1"/>
    <col min="5130" max="5130" width="9.7109375" style="104" customWidth="1"/>
    <col min="5131" max="5131" width="4.140625" style="104" customWidth="1"/>
    <col min="5132" max="5377" width="8.85546875" style="104"/>
    <col min="5378" max="5378" width="4.140625" style="104" customWidth="1"/>
    <col min="5379" max="5379" width="0" style="104" hidden="1" customWidth="1"/>
    <col min="5380" max="5380" width="12.85546875" style="104" customWidth="1"/>
    <col min="5381" max="5381" width="36.7109375" style="104" customWidth="1"/>
    <col min="5382" max="5382" width="6.7109375" style="104" customWidth="1"/>
    <col min="5383" max="5383" width="10" style="104" customWidth="1"/>
    <col min="5384" max="5384" width="9.7109375" style="104" customWidth="1"/>
    <col min="5385" max="5385" width="10" style="104" customWidth="1"/>
    <col min="5386" max="5386" width="9.7109375" style="104" customWidth="1"/>
    <col min="5387" max="5387" width="4.140625" style="104" customWidth="1"/>
    <col min="5388" max="5633" width="8.85546875" style="104"/>
    <col min="5634" max="5634" width="4.140625" style="104" customWidth="1"/>
    <col min="5635" max="5635" width="0" style="104" hidden="1" customWidth="1"/>
    <col min="5636" max="5636" width="12.85546875" style="104" customWidth="1"/>
    <col min="5637" max="5637" width="36.7109375" style="104" customWidth="1"/>
    <col min="5638" max="5638" width="6.7109375" style="104" customWidth="1"/>
    <col min="5639" max="5639" width="10" style="104" customWidth="1"/>
    <col min="5640" max="5640" width="9.7109375" style="104" customWidth="1"/>
    <col min="5641" max="5641" width="10" style="104" customWidth="1"/>
    <col min="5642" max="5642" width="9.7109375" style="104" customWidth="1"/>
    <col min="5643" max="5643" width="4.140625" style="104" customWidth="1"/>
    <col min="5644" max="5889" width="8.85546875" style="104"/>
    <col min="5890" max="5890" width="4.140625" style="104" customWidth="1"/>
    <col min="5891" max="5891" width="0" style="104" hidden="1" customWidth="1"/>
    <col min="5892" max="5892" width="12.85546875" style="104" customWidth="1"/>
    <col min="5893" max="5893" width="36.7109375" style="104" customWidth="1"/>
    <col min="5894" max="5894" width="6.7109375" style="104" customWidth="1"/>
    <col min="5895" max="5895" width="10" style="104" customWidth="1"/>
    <col min="5896" max="5896" width="9.7109375" style="104" customWidth="1"/>
    <col min="5897" max="5897" width="10" style="104" customWidth="1"/>
    <col min="5898" max="5898" width="9.7109375" style="104" customWidth="1"/>
    <col min="5899" max="5899" width="4.140625" style="104" customWidth="1"/>
    <col min="5900" max="6145" width="8.85546875" style="104"/>
    <col min="6146" max="6146" width="4.140625" style="104" customWidth="1"/>
    <col min="6147" max="6147" width="0" style="104" hidden="1" customWidth="1"/>
    <col min="6148" max="6148" width="12.85546875" style="104" customWidth="1"/>
    <col min="6149" max="6149" width="36.7109375" style="104" customWidth="1"/>
    <col min="6150" max="6150" width="6.7109375" style="104" customWidth="1"/>
    <col min="6151" max="6151" width="10" style="104" customWidth="1"/>
    <col min="6152" max="6152" width="9.7109375" style="104" customWidth="1"/>
    <col min="6153" max="6153" width="10" style="104" customWidth="1"/>
    <col min="6154" max="6154" width="9.7109375" style="104" customWidth="1"/>
    <col min="6155" max="6155" width="4.140625" style="104" customWidth="1"/>
    <col min="6156" max="6401" width="8.85546875" style="104"/>
    <col min="6402" max="6402" width="4.140625" style="104" customWidth="1"/>
    <col min="6403" max="6403" width="0" style="104" hidden="1" customWidth="1"/>
    <col min="6404" max="6404" width="12.85546875" style="104" customWidth="1"/>
    <col min="6405" max="6405" width="36.7109375" style="104" customWidth="1"/>
    <col min="6406" max="6406" width="6.7109375" style="104" customWidth="1"/>
    <col min="6407" max="6407" width="10" style="104" customWidth="1"/>
    <col min="6408" max="6408" width="9.7109375" style="104" customWidth="1"/>
    <col min="6409" max="6409" width="10" style="104" customWidth="1"/>
    <col min="6410" max="6410" width="9.7109375" style="104" customWidth="1"/>
    <col min="6411" max="6411" width="4.140625" style="104" customWidth="1"/>
    <col min="6412" max="6657" width="8.85546875" style="104"/>
    <col min="6658" max="6658" width="4.140625" style="104" customWidth="1"/>
    <col min="6659" max="6659" width="0" style="104" hidden="1" customWidth="1"/>
    <col min="6660" max="6660" width="12.85546875" style="104" customWidth="1"/>
    <col min="6661" max="6661" width="36.7109375" style="104" customWidth="1"/>
    <col min="6662" max="6662" width="6.7109375" style="104" customWidth="1"/>
    <col min="6663" max="6663" width="10" style="104" customWidth="1"/>
    <col min="6664" max="6664" width="9.7109375" style="104" customWidth="1"/>
    <col min="6665" max="6665" width="10" style="104" customWidth="1"/>
    <col min="6666" max="6666" width="9.7109375" style="104" customWidth="1"/>
    <col min="6667" max="6667" width="4.140625" style="104" customWidth="1"/>
    <col min="6668" max="6913" width="8.85546875" style="104"/>
    <col min="6914" max="6914" width="4.140625" style="104" customWidth="1"/>
    <col min="6915" max="6915" width="0" style="104" hidden="1" customWidth="1"/>
    <col min="6916" max="6916" width="12.85546875" style="104" customWidth="1"/>
    <col min="6917" max="6917" width="36.7109375" style="104" customWidth="1"/>
    <col min="6918" max="6918" width="6.7109375" style="104" customWidth="1"/>
    <col min="6919" max="6919" width="10" style="104" customWidth="1"/>
    <col min="6920" max="6920" width="9.7109375" style="104" customWidth="1"/>
    <col min="6921" max="6921" width="10" style="104" customWidth="1"/>
    <col min="6922" max="6922" width="9.7109375" style="104" customWidth="1"/>
    <col min="6923" max="6923" width="4.140625" style="104" customWidth="1"/>
    <col min="6924" max="7169" width="8.85546875" style="104"/>
    <col min="7170" max="7170" width="4.140625" style="104" customWidth="1"/>
    <col min="7171" max="7171" width="0" style="104" hidden="1" customWidth="1"/>
    <col min="7172" max="7172" width="12.85546875" style="104" customWidth="1"/>
    <col min="7173" max="7173" width="36.7109375" style="104" customWidth="1"/>
    <col min="7174" max="7174" width="6.7109375" style="104" customWidth="1"/>
    <col min="7175" max="7175" width="10" style="104" customWidth="1"/>
    <col min="7176" max="7176" width="9.7109375" style="104" customWidth="1"/>
    <col min="7177" max="7177" width="10" style="104" customWidth="1"/>
    <col min="7178" max="7178" width="9.7109375" style="104" customWidth="1"/>
    <col min="7179" max="7179" width="4.140625" style="104" customWidth="1"/>
    <col min="7180" max="7425" width="8.85546875" style="104"/>
    <col min="7426" max="7426" width="4.140625" style="104" customWidth="1"/>
    <col min="7427" max="7427" width="0" style="104" hidden="1" customWidth="1"/>
    <col min="7428" max="7428" width="12.85546875" style="104" customWidth="1"/>
    <col min="7429" max="7429" width="36.7109375" style="104" customWidth="1"/>
    <col min="7430" max="7430" width="6.7109375" style="104" customWidth="1"/>
    <col min="7431" max="7431" width="10" style="104" customWidth="1"/>
    <col min="7432" max="7432" width="9.7109375" style="104" customWidth="1"/>
    <col min="7433" max="7433" width="10" style="104" customWidth="1"/>
    <col min="7434" max="7434" width="9.7109375" style="104" customWidth="1"/>
    <col min="7435" max="7435" width="4.140625" style="104" customWidth="1"/>
    <col min="7436" max="7681" width="8.85546875" style="104"/>
    <col min="7682" max="7682" width="4.140625" style="104" customWidth="1"/>
    <col min="7683" max="7683" width="0" style="104" hidden="1" customWidth="1"/>
    <col min="7684" max="7684" width="12.85546875" style="104" customWidth="1"/>
    <col min="7685" max="7685" width="36.7109375" style="104" customWidth="1"/>
    <col min="7686" max="7686" width="6.7109375" style="104" customWidth="1"/>
    <col min="7687" max="7687" width="10" style="104" customWidth="1"/>
    <col min="7688" max="7688" width="9.7109375" style="104" customWidth="1"/>
    <col min="7689" max="7689" width="10" style="104" customWidth="1"/>
    <col min="7690" max="7690" width="9.7109375" style="104" customWidth="1"/>
    <col min="7691" max="7691" width="4.140625" style="104" customWidth="1"/>
    <col min="7692" max="7937" width="8.85546875" style="104"/>
    <col min="7938" max="7938" width="4.140625" style="104" customWidth="1"/>
    <col min="7939" max="7939" width="0" style="104" hidden="1" customWidth="1"/>
    <col min="7940" max="7940" width="12.85546875" style="104" customWidth="1"/>
    <col min="7941" max="7941" width="36.7109375" style="104" customWidth="1"/>
    <col min="7942" max="7942" width="6.7109375" style="104" customWidth="1"/>
    <col min="7943" max="7943" width="10" style="104" customWidth="1"/>
    <col min="7944" max="7944" width="9.7109375" style="104" customWidth="1"/>
    <col min="7945" max="7945" width="10" style="104" customWidth="1"/>
    <col min="7946" max="7946" width="9.7109375" style="104" customWidth="1"/>
    <col min="7947" max="7947" width="4.140625" style="104" customWidth="1"/>
    <col min="7948" max="8193" width="8.85546875" style="104"/>
    <col min="8194" max="8194" width="4.140625" style="104" customWidth="1"/>
    <col min="8195" max="8195" width="0" style="104" hidden="1" customWidth="1"/>
    <col min="8196" max="8196" width="12.85546875" style="104" customWidth="1"/>
    <col min="8197" max="8197" width="36.7109375" style="104" customWidth="1"/>
    <col min="8198" max="8198" width="6.7109375" style="104" customWidth="1"/>
    <col min="8199" max="8199" width="10" style="104" customWidth="1"/>
    <col min="8200" max="8200" width="9.7109375" style="104" customWidth="1"/>
    <col min="8201" max="8201" width="10" style="104" customWidth="1"/>
    <col min="8202" max="8202" width="9.7109375" style="104" customWidth="1"/>
    <col min="8203" max="8203" width="4.140625" style="104" customWidth="1"/>
    <col min="8204" max="8449" width="8.85546875" style="104"/>
    <col min="8450" max="8450" width="4.140625" style="104" customWidth="1"/>
    <col min="8451" max="8451" width="0" style="104" hidden="1" customWidth="1"/>
    <col min="8452" max="8452" width="12.85546875" style="104" customWidth="1"/>
    <col min="8453" max="8453" width="36.7109375" style="104" customWidth="1"/>
    <col min="8454" max="8454" width="6.7109375" style="104" customWidth="1"/>
    <col min="8455" max="8455" width="10" style="104" customWidth="1"/>
    <col min="8456" max="8456" width="9.7109375" style="104" customWidth="1"/>
    <col min="8457" max="8457" width="10" style="104" customWidth="1"/>
    <col min="8458" max="8458" width="9.7109375" style="104" customWidth="1"/>
    <col min="8459" max="8459" width="4.140625" style="104" customWidth="1"/>
    <col min="8460" max="8705" width="8.85546875" style="104"/>
    <col min="8706" max="8706" width="4.140625" style="104" customWidth="1"/>
    <col min="8707" max="8707" width="0" style="104" hidden="1" customWidth="1"/>
    <col min="8708" max="8708" width="12.85546875" style="104" customWidth="1"/>
    <col min="8709" max="8709" width="36.7109375" style="104" customWidth="1"/>
    <col min="8710" max="8710" width="6.7109375" style="104" customWidth="1"/>
    <col min="8711" max="8711" width="10" style="104" customWidth="1"/>
    <col min="8712" max="8712" width="9.7109375" style="104" customWidth="1"/>
    <col min="8713" max="8713" width="10" style="104" customWidth="1"/>
    <col min="8714" max="8714" width="9.7109375" style="104" customWidth="1"/>
    <col min="8715" max="8715" width="4.140625" style="104" customWidth="1"/>
    <col min="8716" max="8961" width="8.85546875" style="104"/>
    <col min="8962" max="8962" width="4.140625" style="104" customWidth="1"/>
    <col min="8963" max="8963" width="0" style="104" hidden="1" customWidth="1"/>
    <col min="8964" max="8964" width="12.85546875" style="104" customWidth="1"/>
    <col min="8965" max="8965" width="36.7109375" style="104" customWidth="1"/>
    <col min="8966" max="8966" width="6.7109375" style="104" customWidth="1"/>
    <col min="8967" max="8967" width="10" style="104" customWidth="1"/>
    <col min="8968" max="8968" width="9.7109375" style="104" customWidth="1"/>
    <col min="8969" max="8969" width="10" style="104" customWidth="1"/>
    <col min="8970" max="8970" width="9.7109375" style="104" customWidth="1"/>
    <col min="8971" max="8971" width="4.140625" style="104" customWidth="1"/>
    <col min="8972" max="9217" width="8.85546875" style="104"/>
    <col min="9218" max="9218" width="4.140625" style="104" customWidth="1"/>
    <col min="9219" max="9219" width="0" style="104" hidden="1" customWidth="1"/>
    <col min="9220" max="9220" width="12.85546875" style="104" customWidth="1"/>
    <col min="9221" max="9221" width="36.7109375" style="104" customWidth="1"/>
    <col min="9222" max="9222" width="6.7109375" style="104" customWidth="1"/>
    <col min="9223" max="9223" width="10" style="104" customWidth="1"/>
    <col min="9224" max="9224" width="9.7109375" style="104" customWidth="1"/>
    <col min="9225" max="9225" width="10" style="104" customWidth="1"/>
    <col min="9226" max="9226" width="9.7109375" style="104" customWidth="1"/>
    <col min="9227" max="9227" width="4.140625" style="104" customWidth="1"/>
    <col min="9228" max="9473" width="8.85546875" style="104"/>
    <col min="9474" max="9474" width="4.140625" style="104" customWidth="1"/>
    <col min="9475" max="9475" width="0" style="104" hidden="1" customWidth="1"/>
    <col min="9476" max="9476" width="12.85546875" style="104" customWidth="1"/>
    <col min="9477" max="9477" width="36.7109375" style="104" customWidth="1"/>
    <col min="9478" max="9478" width="6.7109375" style="104" customWidth="1"/>
    <col min="9479" max="9479" width="10" style="104" customWidth="1"/>
    <col min="9480" max="9480" width="9.7109375" style="104" customWidth="1"/>
    <col min="9481" max="9481" width="10" style="104" customWidth="1"/>
    <col min="9482" max="9482" width="9.7109375" style="104" customWidth="1"/>
    <col min="9483" max="9483" width="4.140625" style="104" customWidth="1"/>
    <col min="9484" max="9729" width="8.85546875" style="104"/>
    <col min="9730" max="9730" width="4.140625" style="104" customWidth="1"/>
    <col min="9731" max="9731" width="0" style="104" hidden="1" customWidth="1"/>
    <col min="9732" max="9732" width="12.85546875" style="104" customWidth="1"/>
    <col min="9733" max="9733" width="36.7109375" style="104" customWidth="1"/>
    <col min="9734" max="9734" width="6.7109375" style="104" customWidth="1"/>
    <col min="9735" max="9735" width="10" style="104" customWidth="1"/>
    <col min="9736" max="9736" width="9.7109375" style="104" customWidth="1"/>
    <col min="9737" max="9737" width="10" style="104" customWidth="1"/>
    <col min="9738" max="9738" width="9.7109375" style="104" customWidth="1"/>
    <col min="9739" max="9739" width="4.140625" style="104" customWidth="1"/>
    <col min="9740" max="9985" width="8.85546875" style="104"/>
    <col min="9986" max="9986" width="4.140625" style="104" customWidth="1"/>
    <col min="9987" max="9987" width="0" style="104" hidden="1" customWidth="1"/>
    <col min="9988" max="9988" width="12.85546875" style="104" customWidth="1"/>
    <col min="9989" max="9989" width="36.7109375" style="104" customWidth="1"/>
    <col min="9990" max="9990" width="6.7109375" style="104" customWidth="1"/>
    <col min="9991" max="9991" width="10" style="104" customWidth="1"/>
    <col min="9992" max="9992" width="9.7109375" style="104" customWidth="1"/>
    <col min="9993" max="9993" width="10" style="104" customWidth="1"/>
    <col min="9994" max="9994" width="9.7109375" style="104" customWidth="1"/>
    <col min="9995" max="9995" width="4.140625" style="104" customWidth="1"/>
    <col min="9996" max="10241" width="8.85546875" style="104"/>
    <col min="10242" max="10242" width="4.140625" style="104" customWidth="1"/>
    <col min="10243" max="10243" width="0" style="104" hidden="1" customWidth="1"/>
    <col min="10244" max="10244" width="12.85546875" style="104" customWidth="1"/>
    <col min="10245" max="10245" width="36.7109375" style="104" customWidth="1"/>
    <col min="10246" max="10246" width="6.7109375" style="104" customWidth="1"/>
    <col min="10247" max="10247" width="10" style="104" customWidth="1"/>
    <col min="10248" max="10248" width="9.7109375" style="104" customWidth="1"/>
    <col min="10249" max="10249" width="10" style="104" customWidth="1"/>
    <col min="10250" max="10250" width="9.7109375" style="104" customWidth="1"/>
    <col min="10251" max="10251" width="4.140625" style="104" customWidth="1"/>
    <col min="10252" max="10497" width="8.85546875" style="104"/>
    <col min="10498" max="10498" width="4.140625" style="104" customWidth="1"/>
    <col min="10499" max="10499" width="0" style="104" hidden="1" customWidth="1"/>
    <col min="10500" max="10500" width="12.85546875" style="104" customWidth="1"/>
    <col min="10501" max="10501" width="36.7109375" style="104" customWidth="1"/>
    <col min="10502" max="10502" width="6.7109375" style="104" customWidth="1"/>
    <col min="10503" max="10503" width="10" style="104" customWidth="1"/>
    <col min="10504" max="10504" width="9.7109375" style="104" customWidth="1"/>
    <col min="10505" max="10505" width="10" style="104" customWidth="1"/>
    <col min="10506" max="10506" width="9.7109375" style="104" customWidth="1"/>
    <col min="10507" max="10507" width="4.140625" style="104" customWidth="1"/>
    <col min="10508" max="10753" width="8.85546875" style="104"/>
    <col min="10754" max="10754" width="4.140625" style="104" customWidth="1"/>
    <col min="10755" max="10755" width="0" style="104" hidden="1" customWidth="1"/>
    <col min="10756" max="10756" width="12.85546875" style="104" customWidth="1"/>
    <col min="10757" max="10757" width="36.7109375" style="104" customWidth="1"/>
    <col min="10758" max="10758" width="6.7109375" style="104" customWidth="1"/>
    <col min="10759" max="10759" width="10" style="104" customWidth="1"/>
    <col min="10760" max="10760" width="9.7109375" style="104" customWidth="1"/>
    <col min="10761" max="10761" width="10" style="104" customWidth="1"/>
    <col min="10762" max="10762" width="9.7109375" style="104" customWidth="1"/>
    <col min="10763" max="10763" width="4.140625" style="104" customWidth="1"/>
    <col min="10764" max="11009" width="8.85546875" style="104"/>
    <col min="11010" max="11010" width="4.140625" style="104" customWidth="1"/>
    <col min="11011" max="11011" width="0" style="104" hidden="1" customWidth="1"/>
    <col min="11012" max="11012" width="12.85546875" style="104" customWidth="1"/>
    <col min="11013" max="11013" width="36.7109375" style="104" customWidth="1"/>
    <col min="11014" max="11014" width="6.7109375" style="104" customWidth="1"/>
    <col min="11015" max="11015" width="10" style="104" customWidth="1"/>
    <col min="11016" max="11016" width="9.7109375" style="104" customWidth="1"/>
    <col min="11017" max="11017" width="10" style="104" customWidth="1"/>
    <col min="11018" max="11018" width="9.7109375" style="104" customWidth="1"/>
    <col min="11019" max="11019" width="4.140625" style="104" customWidth="1"/>
    <col min="11020" max="11265" width="8.85546875" style="104"/>
    <col min="11266" max="11266" width="4.140625" style="104" customWidth="1"/>
    <col min="11267" max="11267" width="0" style="104" hidden="1" customWidth="1"/>
    <col min="11268" max="11268" width="12.85546875" style="104" customWidth="1"/>
    <col min="11269" max="11269" width="36.7109375" style="104" customWidth="1"/>
    <col min="11270" max="11270" width="6.7109375" style="104" customWidth="1"/>
    <col min="11271" max="11271" width="10" style="104" customWidth="1"/>
    <col min="11272" max="11272" width="9.7109375" style="104" customWidth="1"/>
    <col min="11273" max="11273" width="10" style="104" customWidth="1"/>
    <col min="11274" max="11274" width="9.7109375" style="104" customWidth="1"/>
    <col min="11275" max="11275" width="4.140625" style="104" customWidth="1"/>
    <col min="11276" max="11521" width="8.85546875" style="104"/>
    <col min="11522" max="11522" width="4.140625" style="104" customWidth="1"/>
    <col min="11523" max="11523" width="0" style="104" hidden="1" customWidth="1"/>
    <col min="11524" max="11524" width="12.85546875" style="104" customWidth="1"/>
    <col min="11525" max="11525" width="36.7109375" style="104" customWidth="1"/>
    <col min="11526" max="11526" width="6.7109375" style="104" customWidth="1"/>
    <col min="11527" max="11527" width="10" style="104" customWidth="1"/>
    <col min="11528" max="11528" width="9.7109375" style="104" customWidth="1"/>
    <col min="11529" max="11529" width="10" style="104" customWidth="1"/>
    <col min="11530" max="11530" width="9.7109375" style="104" customWidth="1"/>
    <col min="11531" max="11531" width="4.140625" style="104" customWidth="1"/>
    <col min="11532" max="11777" width="8.85546875" style="104"/>
    <col min="11778" max="11778" width="4.140625" style="104" customWidth="1"/>
    <col min="11779" max="11779" width="0" style="104" hidden="1" customWidth="1"/>
    <col min="11780" max="11780" width="12.85546875" style="104" customWidth="1"/>
    <col min="11781" max="11781" width="36.7109375" style="104" customWidth="1"/>
    <col min="11782" max="11782" width="6.7109375" style="104" customWidth="1"/>
    <col min="11783" max="11783" width="10" style="104" customWidth="1"/>
    <col min="11784" max="11784" width="9.7109375" style="104" customWidth="1"/>
    <col min="11785" max="11785" width="10" style="104" customWidth="1"/>
    <col min="11786" max="11786" width="9.7109375" style="104" customWidth="1"/>
    <col min="11787" max="11787" width="4.140625" style="104" customWidth="1"/>
    <col min="11788" max="12033" width="8.85546875" style="104"/>
    <col min="12034" max="12034" width="4.140625" style="104" customWidth="1"/>
    <col min="12035" max="12035" width="0" style="104" hidden="1" customWidth="1"/>
    <col min="12036" max="12036" width="12.85546875" style="104" customWidth="1"/>
    <col min="12037" max="12037" width="36.7109375" style="104" customWidth="1"/>
    <col min="12038" max="12038" width="6.7109375" style="104" customWidth="1"/>
    <col min="12039" max="12039" width="10" style="104" customWidth="1"/>
    <col min="12040" max="12040" width="9.7109375" style="104" customWidth="1"/>
    <col min="12041" max="12041" width="10" style="104" customWidth="1"/>
    <col min="12042" max="12042" width="9.7109375" style="104" customWidth="1"/>
    <col min="12043" max="12043" width="4.140625" style="104" customWidth="1"/>
    <col min="12044" max="12289" width="8.85546875" style="104"/>
    <col min="12290" max="12290" width="4.140625" style="104" customWidth="1"/>
    <col min="12291" max="12291" width="0" style="104" hidden="1" customWidth="1"/>
    <col min="12292" max="12292" width="12.85546875" style="104" customWidth="1"/>
    <col min="12293" max="12293" width="36.7109375" style="104" customWidth="1"/>
    <col min="12294" max="12294" width="6.7109375" style="104" customWidth="1"/>
    <col min="12295" max="12295" width="10" style="104" customWidth="1"/>
    <col min="12296" max="12296" width="9.7109375" style="104" customWidth="1"/>
    <col min="12297" max="12297" width="10" style="104" customWidth="1"/>
    <col min="12298" max="12298" width="9.7109375" style="104" customWidth="1"/>
    <col min="12299" max="12299" width="4.140625" style="104" customWidth="1"/>
    <col min="12300" max="12545" width="8.85546875" style="104"/>
    <col min="12546" max="12546" width="4.140625" style="104" customWidth="1"/>
    <col min="12547" max="12547" width="0" style="104" hidden="1" customWidth="1"/>
    <col min="12548" max="12548" width="12.85546875" style="104" customWidth="1"/>
    <col min="12549" max="12549" width="36.7109375" style="104" customWidth="1"/>
    <col min="12550" max="12550" width="6.7109375" style="104" customWidth="1"/>
    <col min="12551" max="12551" width="10" style="104" customWidth="1"/>
    <col min="12552" max="12552" width="9.7109375" style="104" customWidth="1"/>
    <col min="12553" max="12553" width="10" style="104" customWidth="1"/>
    <col min="12554" max="12554" width="9.7109375" style="104" customWidth="1"/>
    <col min="12555" max="12555" width="4.140625" style="104" customWidth="1"/>
    <col min="12556" max="12801" width="8.85546875" style="104"/>
    <col min="12802" max="12802" width="4.140625" style="104" customWidth="1"/>
    <col min="12803" max="12803" width="0" style="104" hidden="1" customWidth="1"/>
    <col min="12804" max="12804" width="12.85546875" style="104" customWidth="1"/>
    <col min="12805" max="12805" width="36.7109375" style="104" customWidth="1"/>
    <col min="12806" max="12806" width="6.7109375" style="104" customWidth="1"/>
    <col min="12807" max="12807" width="10" style="104" customWidth="1"/>
    <col min="12808" max="12808" width="9.7109375" style="104" customWidth="1"/>
    <col min="12809" max="12809" width="10" style="104" customWidth="1"/>
    <col min="12810" max="12810" width="9.7109375" style="104" customWidth="1"/>
    <col min="12811" max="12811" width="4.140625" style="104" customWidth="1"/>
    <col min="12812" max="13057" width="8.85546875" style="104"/>
    <col min="13058" max="13058" width="4.140625" style="104" customWidth="1"/>
    <col min="13059" max="13059" width="0" style="104" hidden="1" customWidth="1"/>
    <col min="13060" max="13060" width="12.85546875" style="104" customWidth="1"/>
    <col min="13061" max="13061" width="36.7109375" style="104" customWidth="1"/>
    <col min="13062" max="13062" width="6.7109375" style="104" customWidth="1"/>
    <col min="13063" max="13063" width="10" style="104" customWidth="1"/>
    <col min="13064" max="13064" width="9.7109375" style="104" customWidth="1"/>
    <col min="13065" max="13065" width="10" style="104" customWidth="1"/>
    <col min="13066" max="13066" width="9.7109375" style="104" customWidth="1"/>
    <col min="13067" max="13067" width="4.140625" style="104" customWidth="1"/>
    <col min="13068" max="13313" width="8.85546875" style="104"/>
    <col min="13314" max="13314" width="4.140625" style="104" customWidth="1"/>
    <col min="13315" max="13315" width="0" style="104" hidden="1" customWidth="1"/>
    <col min="13316" max="13316" width="12.85546875" style="104" customWidth="1"/>
    <col min="13317" max="13317" width="36.7109375" style="104" customWidth="1"/>
    <col min="13318" max="13318" width="6.7109375" style="104" customWidth="1"/>
    <col min="13319" max="13319" width="10" style="104" customWidth="1"/>
    <col min="13320" max="13320" width="9.7109375" style="104" customWidth="1"/>
    <col min="13321" max="13321" width="10" style="104" customWidth="1"/>
    <col min="13322" max="13322" width="9.7109375" style="104" customWidth="1"/>
    <col min="13323" max="13323" width="4.140625" style="104" customWidth="1"/>
    <col min="13324" max="13569" width="8.85546875" style="104"/>
    <col min="13570" max="13570" width="4.140625" style="104" customWidth="1"/>
    <col min="13571" max="13571" width="0" style="104" hidden="1" customWidth="1"/>
    <col min="13572" max="13572" width="12.85546875" style="104" customWidth="1"/>
    <col min="13573" max="13573" width="36.7109375" style="104" customWidth="1"/>
    <col min="13574" max="13574" width="6.7109375" style="104" customWidth="1"/>
    <col min="13575" max="13575" width="10" style="104" customWidth="1"/>
    <col min="13576" max="13576" width="9.7109375" style="104" customWidth="1"/>
    <col min="13577" max="13577" width="10" style="104" customWidth="1"/>
    <col min="13578" max="13578" width="9.7109375" style="104" customWidth="1"/>
    <col min="13579" max="13579" width="4.140625" style="104" customWidth="1"/>
    <col min="13580" max="13825" width="8.85546875" style="104"/>
    <col min="13826" max="13826" width="4.140625" style="104" customWidth="1"/>
    <col min="13827" max="13827" width="0" style="104" hidden="1" customWidth="1"/>
    <col min="13828" max="13828" width="12.85546875" style="104" customWidth="1"/>
    <col min="13829" max="13829" width="36.7109375" style="104" customWidth="1"/>
    <col min="13830" max="13830" width="6.7109375" style="104" customWidth="1"/>
    <col min="13831" max="13831" width="10" style="104" customWidth="1"/>
    <col min="13832" max="13832" width="9.7109375" style="104" customWidth="1"/>
    <col min="13833" max="13833" width="10" style="104" customWidth="1"/>
    <col min="13834" max="13834" width="9.7109375" style="104" customWidth="1"/>
    <col min="13835" max="13835" width="4.140625" style="104" customWidth="1"/>
    <col min="13836" max="14081" width="8.85546875" style="104"/>
    <col min="14082" max="14082" width="4.140625" style="104" customWidth="1"/>
    <col min="14083" max="14083" width="0" style="104" hidden="1" customWidth="1"/>
    <col min="14084" max="14084" width="12.85546875" style="104" customWidth="1"/>
    <col min="14085" max="14085" width="36.7109375" style="104" customWidth="1"/>
    <col min="14086" max="14086" width="6.7109375" style="104" customWidth="1"/>
    <col min="14087" max="14087" width="10" style="104" customWidth="1"/>
    <col min="14088" max="14088" width="9.7109375" style="104" customWidth="1"/>
    <col min="14089" max="14089" width="10" style="104" customWidth="1"/>
    <col min="14090" max="14090" width="9.7109375" style="104" customWidth="1"/>
    <col min="14091" max="14091" width="4.140625" style="104" customWidth="1"/>
    <col min="14092" max="14337" width="8.85546875" style="104"/>
    <col min="14338" max="14338" width="4.140625" style="104" customWidth="1"/>
    <col min="14339" max="14339" width="0" style="104" hidden="1" customWidth="1"/>
    <col min="14340" max="14340" width="12.85546875" style="104" customWidth="1"/>
    <col min="14341" max="14341" width="36.7109375" style="104" customWidth="1"/>
    <col min="14342" max="14342" width="6.7109375" style="104" customWidth="1"/>
    <col min="14343" max="14343" width="10" style="104" customWidth="1"/>
    <col min="14344" max="14344" width="9.7109375" style="104" customWidth="1"/>
    <col min="14345" max="14345" width="10" style="104" customWidth="1"/>
    <col min="14346" max="14346" width="9.7109375" style="104" customWidth="1"/>
    <col min="14347" max="14347" width="4.140625" style="104" customWidth="1"/>
    <col min="14348" max="14593" width="8.85546875" style="104"/>
    <col min="14594" max="14594" width="4.140625" style="104" customWidth="1"/>
    <col min="14595" max="14595" width="0" style="104" hidden="1" customWidth="1"/>
    <col min="14596" max="14596" width="12.85546875" style="104" customWidth="1"/>
    <col min="14597" max="14597" width="36.7109375" style="104" customWidth="1"/>
    <col min="14598" max="14598" width="6.7109375" style="104" customWidth="1"/>
    <col min="14599" max="14599" width="10" style="104" customWidth="1"/>
    <col min="14600" max="14600" width="9.7109375" style="104" customWidth="1"/>
    <col min="14601" max="14601" width="10" style="104" customWidth="1"/>
    <col min="14602" max="14602" width="9.7109375" style="104" customWidth="1"/>
    <col min="14603" max="14603" width="4.140625" style="104" customWidth="1"/>
    <col min="14604" max="14849" width="8.85546875" style="104"/>
    <col min="14850" max="14850" width="4.140625" style="104" customWidth="1"/>
    <col min="14851" max="14851" width="0" style="104" hidden="1" customWidth="1"/>
    <col min="14852" max="14852" width="12.85546875" style="104" customWidth="1"/>
    <col min="14853" max="14853" width="36.7109375" style="104" customWidth="1"/>
    <col min="14854" max="14854" width="6.7109375" style="104" customWidth="1"/>
    <col min="14855" max="14855" width="10" style="104" customWidth="1"/>
    <col min="14856" max="14856" width="9.7109375" style="104" customWidth="1"/>
    <col min="14857" max="14857" width="10" style="104" customWidth="1"/>
    <col min="14858" max="14858" width="9.7109375" style="104" customWidth="1"/>
    <col min="14859" max="14859" width="4.140625" style="104" customWidth="1"/>
    <col min="14860" max="15105" width="8.85546875" style="104"/>
    <col min="15106" max="15106" width="4.140625" style="104" customWidth="1"/>
    <col min="15107" max="15107" width="0" style="104" hidden="1" customWidth="1"/>
    <col min="15108" max="15108" width="12.85546875" style="104" customWidth="1"/>
    <col min="15109" max="15109" width="36.7109375" style="104" customWidth="1"/>
    <col min="15110" max="15110" width="6.7109375" style="104" customWidth="1"/>
    <col min="15111" max="15111" width="10" style="104" customWidth="1"/>
    <col min="15112" max="15112" width="9.7109375" style="104" customWidth="1"/>
    <col min="15113" max="15113" width="10" style="104" customWidth="1"/>
    <col min="15114" max="15114" width="9.7109375" style="104" customWidth="1"/>
    <col min="15115" max="15115" width="4.140625" style="104" customWidth="1"/>
    <col min="15116" max="15361" width="8.85546875" style="104"/>
    <col min="15362" max="15362" width="4.140625" style="104" customWidth="1"/>
    <col min="15363" max="15363" width="0" style="104" hidden="1" customWidth="1"/>
    <col min="15364" max="15364" width="12.85546875" style="104" customWidth="1"/>
    <col min="15365" max="15365" width="36.7109375" style="104" customWidth="1"/>
    <col min="15366" max="15366" width="6.7109375" style="104" customWidth="1"/>
    <col min="15367" max="15367" width="10" style="104" customWidth="1"/>
    <col min="15368" max="15368" width="9.7109375" style="104" customWidth="1"/>
    <col min="15369" max="15369" width="10" style="104" customWidth="1"/>
    <col min="15370" max="15370" width="9.7109375" style="104" customWidth="1"/>
    <col min="15371" max="15371" width="4.140625" style="104" customWidth="1"/>
    <col min="15372" max="15617" width="8.85546875" style="104"/>
    <col min="15618" max="15618" width="4.140625" style="104" customWidth="1"/>
    <col min="15619" max="15619" width="0" style="104" hidden="1" customWidth="1"/>
    <col min="15620" max="15620" width="12.85546875" style="104" customWidth="1"/>
    <col min="15621" max="15621" width="36.7109375" style="104" customWidth="1"/>
    <col min="15622" max="15622" width="6.7109375" style="104" customWidth="1"/>
    <col min="15623" max="15623" width="10" style="104" customWidth="1"/>
    <col min="15624" max="15624" width="9.7109375" style="104" customWidth="1"/>
    <col min="15625" max="15625" width="10" style="104" customWidth="1"/>
    <col min="15626" max="15626" width="9.7109375" style="104" customWidth="1"/>
    <col min="15627" max="15627" width="4.140625" style="104" customWidth="1"/>
    <col min="15628" max="15873" width="8.85546875" style="104"/>
    <col min="15874" max="15874" width="4.140625" style="104" customWidth="1"/>
    <col min="15875" max="15875" width="0" style="104" hidden="1" customWidth="1"/>
    <col min="15876" max="15876" width="12.85546875" style="104" customWidth="1"/>
    <col min="15877" max="15877" width="36.7109375" style="104" customWidth="1"/>
    <col min="15878" max="15878" width="6.7109375" style="104" customWidth="1"/>
    <col min="15879" max="15879" width="10" style="104" customWidth="1"/>
    <col min="15880" max="15880" width="9.7109375" style="104" customWidth="1"/>
    <col min="15881" max="15881" width="10" style="104" customWidth="1"/>
    <col min="15882" max="15882" width="9.7109375" style="104" customWidth="1"/>
    <col min="15883" max="15883" width="4.140625" style="104" customWidth="1"/>
    <col min="15884" max="16129" width="8.85546875" style="104"/>
    <col min="16130" max="16130" width="4.140625" style="104" customWidth="1"/>
    <col min="16131" max="16131" width="0" style="104" hidden="1" customWidth="1"/>
    <col min="16132" max="16132" width="12.85546875" style="104" customWidth="1"/>
    <col min="16133" max="16133" width="36.7109375" style="104" customWidth="1"/>
    <col min="16134" max="16134" width="6.7109375" style="104" customWidth="1"/>
    <col min="16135" max="16135" width="10" style="104" customWidth="1"/>
    <col min="16136" max="16136" width="9.7109375" style="104" customWidth="1"/>
    <col min="16137" max="16137" width="10" style="104" customWidth="1"/>
    <col min="16138" max="16138" width="9.7109375" style="104" customWidth="1"/>
    <col min="16139" max="16139" width="4.140625" style="104" customWidth="1"/>
    <col min="16140" max="16384" width="8.85546875" style="104"/>
  </cols>
  <sheetData>
    <row r="1" spans="1:10" s="167" customFormat="1" ht="21" customHeight="1">
      <c r="A1" s="164" t="s">
        <v>13</v>
      </c>
      <c r="B1" s="165"/>
      <c r="C1" s="269" t="s">
        <v>46</v>
      </c>
      <c r="D1" s="269"/>
      <c r="E1" s="269"/>
      <c r="F1" s="269"/>
      <c r="G1" s="269"/>
      <c r="H1" s="269"/>
      <c r="I1" s="166"/>
    </row>
    <row r="2" spans="1:10" ht="12.75" thickBot="1">
      <c r="A2" s="61"/>
      <c r="B2" s="62"/>
      <c r="C2" s="63"/>
      <c r="D2" s="63"/>
      <c r="E2" s="64"/>
      <c r="F2" s="64"/>
      <c r="G2" s="63"/>
      <c r="H2" s="63"/>
      <c r="I2" s="63"/>
      <c r="J2" s="63"/>
    </row>
    <row r="3" spans="1:10" s="65" customFormat="1" ht="12.75" customHeight="1" thickTop="1">
      <c r="A3" s="270" t="s">
        <v>0</v>
      </c>
      <c r="B3" s="272" t="s">
        <v>1</v>
      </c>
      <c r="C3" s="274" t="s">
        <v>56</v>
      </c>
      <c r="D3" s="274" t="s">
        <v>2</v>
      </c>
      <c r="E3" s="276" t="s">
        <v>35</v>
      </c>
      <c r="F3" s="276" t="s">
        <v>31</v>
      </c>
      <c r="G3" s="263" t="s">
        <v>3</v>
      </c>
      <c r="H3" s="278"/>
      <c r="I3" s="263" t="s">
        <v>4</v>
      </c>
      <c r="J3" s="264"/>
    </row>
    <row r="4" spans="1:10" s="65" customFormat="1" ht="30.75" customHeight="1" thickBot="1">
      <c r="A4" s="271"/>
      <c r="B4" s="273"/>
      <c r="C4" s="275"/>
      <c r="D4" s="275"/>
      <c r="E4" s="277"/>
      <c r="F4" s="277"/>
      <c r="G4" s="121" t="s">
        <v>5</v>
      </c>
      <c r="H4" s="121" t="s">
        <v>6</v>
      </c>
      <c r="I4" s="121" t="s">
        <v>5</v>
      </c>
      <c r="J4" s="86" t="s">
        <v>6</v>
      </c>
    </row>
    <row r="5" spans="1:10" ht="12.75" customHeight="1" thickTop="1">
      <c r="A5" s="265"/>
      <c r="B5" s="266"/>
      <c r="C5" s="266"/>
      <c r="D5" s="266"/>
      <c r="E5" s="266"/>
      <c r="F5" s="267"/>
      <c r="G5" s="267"/>
      <c r="H5" s="267"/>
      <c r="I5" s="267"/>
      <c r="J5" s="268"/>
    </row>
    <row r="6" spans="1:10" ht="21" customHeight="1">
      <c r="A6" s="101">
        <v>1</v>
      </c>
      <c r="B6" s="108"/>
      <c r="C6" s="211" t="s">
        <v>57</v>
      </c>
      <c r="D6" s="197" t="s">
        <v>113</v>
      </c>
      <c r="E6" s="198">
        <v>56</v>
      </c>
      <c r="F6" s="198" t="s">
        <v>33</v>
      </c>
      <c r="G6" s="150"/>
      <c r="H6" s="230">
        <f t="shared" ref="H6:H23" si="0">E6*G6</f>
        <v>0</v>
      </c>
      <c r="I6" s="150"/>
      <c r="J6" s="231">
        <f t="shared" ref="J6:J22" si="1">E6*I6</f>
        <v>0</v>
      </c>
    </row>
    <row r="7" spans="1:10" s="167" customFormat="1" ht="26.25" customHeight="1">
      <c r="A7" s="196">
        <v>2</v>
      </c>
      <c r="B7" s="199"/>
      <c r="C7" s="211" t="s">
        <v>57</v>
      </c>
      <c r="D7" s="197" t="s">
        <v>121</v>
      </c>
      <c r="E7" s="198">
        <v>56</v>
      </c>
      <c r="F7" s="198" t="s">
        <v>32</v>
      </c>
      <c r="G7" s="150"/>
      <c r="H7" s="230">
        <f t="shared" si="0"/>
        <v>0</v>
      </c>
      <c r="I7" s="150"/>
      <c r="J7" s="231">
        <f t="shared" si="1"/>
        <v>0</v>
      </c>
    </row>
    <row r="8" spans="1:10" s="167" customFormat="1" ht="21" customHeight="1">
      <c r="A8" s="196">
        <v>3</v>
      </c>
      <c r="B8" s="199"/>
      <c r="C8" s="211" t="s">
        <v>57</v>
      </c>
      <c r="D8" s="197" t="s">
        <v>120</v>
      </c>
      <c r="E8" s="198">
        <v>38</v>
      </c>
      <c r="F8" s="198" t="s">
        <v>32</v>
      </c>
      <c r="G8" s="150"/>
      <c r="H8" s="230">
        <f t="shared" si="0"/>
        <v>0</v>
      </c>
      <c r="I8" s="150"/>
      <c r="J8" s="231">
        <f t="shared" si="1"/>
        <v>0</v>
      </c>
    </row>
    <row r="9" spans="1:10" s="167" customFormat="1" ht="21" customHeight="1">
      <c r="A9" s="232">
        <v>4</v>
      </c>
      <c r="B9" s="199"/>
      <c r="C9" s="211" t="s">
        <v>57</v>
      </c>
      <c r="D9" s="197" t="s">
        <v>75</v>
      </c>
      <c r="E9" s="198">
        <v>38</v>
      </c>
      <c r="F9" s="198" t="s">
        <v>32</v>
      </c>
      <c r="G9" s="150"/>
      <c r="H9" s="230">
        <f t="shared" si="0"/>
        <v>0</v>
      </c>
      <c r="I9" s="150"/>
      <c r="J9" s="231">
        <f t="shared" si="1"/>
        <v>0</v>
      </c>
    </row>
    <row r="10" spans="1:10" s="167" customFormat="1" ht="21" customHeight="1">
      <c r="A10" s="232">
        <v>5</v>
      </c>
      <c r="B10" s="199"/>
      <c r="C10" s="211" t="s">
        <v>57</v>
      </c>
      <c r="D10" s="197" t="s">
        <v>76</v>
      </c>
      <c r="E10" s="198">
        <v>38</v>
      </c>
      <c r="F10" s="198" t="s">
        <v>32</v>
      </c>
      <c r="G10" s="150"/>
      <c r="H10" s="230">
        <f t="shared" si="0"/>
        <v>0</v>
      </c>
      <c r="I10" s="150"/>
      <c r="J10" s="231">
        <f t="shared" si="1"/>
        <v>0</v>
      </c>
    </row>
    <row r="11" spans="1:10" s="227" customFormat="1" ht="27.75" customHeight="1">
      <c r="A11" s="232">
        <v>6</v>
      </c>
      <c r="B11" s="235"/>
      <c r="C11" s="242" t="s">
        <v>57</v>
      </c>
      <c r="D11" s="233" t="s">
        <v>118</v>
      </c>
      <c r="E11" s="234">
        <v>40</v>
      </c>
      <c r="F11" s="234" t="s">
        <v>32</v>
      </c>
      <c r="G11" s="241"/>
      <c r="H11" s="230">
        <f t="shared" si="0"/>
        <v>0</v>
      </c>
      <c r="I11" s="241"/>
      <c r="J11" s="231">
        <f t="shared" si="1"/>
        <v>0</v>
      </c>
    </row>
    <row r="12" spans="1:10" s="227" customFormat="1" ht="26.25" customHeight="1">
      <c r="A12" s="232">
        <v>7</v>
      </c>
      <c r="B12" s="235"/>
      <c r="C12" s="242" t="s">
        <v>57</v>
      </c>
      <c r="D12" s="233" t="s">
        <v>117</v>
      </c>
      <c r="E12" s="234">
        <v>35</v>
      </c>
      <c r="F12" s="234" t="s">
        <v>32</v>
      </c>
      <c r="G12" s="241"/>
      <c r="H12" s="230">
        <f t="shared" si="0"/>
        <v>0</v>
      </c>
      <c r="I12" s="241"/>
      <c r="J12" s="231">
        <f t="shared" si="1"/>
        <v>0</v>
      </c>
    </row>
    <row r="13" spans="1:10" s="227" customFormat="1" ht="25.5" customHeight="1">
      <c r="A13" s="232">
        <v>8</v>
      </c>
      <c r="B13" s="235"/>
      <c r="C13" s="242" t="s">
        <v>57</v>
      </c>
      <c r="D13" s="233" t="s">
        <v>116</v>
      </c>
      <c r="E13" s="234">
        <v>9</v>
      </c>
      <c r="F13" s="234" t="s">
        <v>32</v>
      </c>
      <c r="G13" s="241"/>
      <c r="H13" s="230">
        <f t="shared" si="0"/>
        <v>0</v>
      </c>
      <c r="I13" s="241"/>
      <c r="J13" s="231">
        <f t="shared" si="1"/>
        <v>0</v>
      </c>
    </row>
    <row r="14" spans="1:10" s="167" customFormat="1" ht="21" customHeight="1">
      <c r="A14" s="232">
        <v>9</v>
      </c>
      <c r="B14" s="199"/>
      <c r="C14" s="211" t="s">
        <v>57</v>
      </c>
      <c r="D14" s="197" t="s">
        <v>119</v>
      </c>
      <c r="E14" s="198">
        <v>3</v>
      </c>
      <c r="F14" s="198" t="s">
        <v>32</v>
      </c>
      <c r="G14" s="150"/>
      <c r="H14" s="230">
        <f t="shared" si="0"/>
        <v>0</v>
      </c>
      <c r="I14" s="150"/>
      <c r="J14" s="231">
        <f t="shared" si="1"/>
        <v>0</v>
      </c>
    </row>
    <row r="15" spans="1:10" s="167" customFormat="1" ht="21" customHeight="1">
      <c r="A15" s="232">
        <v>10</v>
      </c>
      <c r="B15" s="199"/>
      <c r="C15" s="211" t="s">
        <v>57</v>
      </c>
      <c r="D15" s="197" t="s">
        <v>77</v>
      </c>
      <c r="E15" s="198">
        <v>273</v>
      </c>
      <c r="F15" s="198" t="s">
        <v>33</v>
      </c>
      <c r="G15" s="150"/>
      <c r="H15" s="230">
        <f t="shared" si="0"/>
        <v>0</v>
      </c>
      <c r="I15" s="150"/>
      <c r="J15" s="231">
        <f t="shared" si="1"/>
        <v>0</v>
      </c>
    </row>
    <row r="16" spans="1:10" s="167" customFormat="1" ht="21" customHeight="1">
      <c r="A16" s="232">
        <v>11</v>
      </c>
      <c r="B16" s="199"/>
      <c r="C16" s="211" t="s">
        <v>57</v>
      </c>
      <c r="D16" s="197" t="s">
        <v>78</v>
      </c>
      <c r="E16" s="198">
        <v>13</v>
      </c>
      <c r="F16" s="198" t="s">
        <v>33</v>
      </c>
      <c r="G16" s="150"/>
      <c r="H16" s="230">
        <f t="shared" si="0"/>
        <v>0</v>
      </c>
      <c r="I16" s="150"/>
      <c r="J16" s="231">
        <f t="shared" si="1"/>
        <v>0</v>
      </c>
    </row>
    <row r="17" spans="1:12" ht="21" customHeight="1">
      <c r="A17" s="232">
        <v>12</v>
      </c>
      <c r="B17" s="108"/>
      <c r="C17" s="211" t="s">
        <v>57</v>
      </c>
      <c r="D17" s="197" t="s">
        <v>79</v>
      </c>
      <c r="E17" s="198">
        <v>96</v>
      </c>
      <c r="F17" s="198" t="s">
        <v>33</v>
      </c>
      <c r="G17" s="150"/>
      <c r="H17" s="230">
        <f t="shared" si="0"/>
        <v>0</v>
      </c>
      <c r="I17" s="150"/>
      <c r="J17" s="231">
        <f t="shared" si="1"/>
        <v>0</v>
      </c>
    </row>
    <row r="18" spans="1:12" ht="21" customHeight="1">
      <c r="A18" s="232">
        <v>13</v>
      </c>
      <c r="B18" s="108"/>
      <c r="C18" s="211" t="s">
        <v>57</v>
      </c>
      <c r="D18" s="59" t="s">
        <v>80</v>
      </c>
      <c r="E18" s="125">
        <v>285</v>
      </c>
      <c r="F18" s="118" t="s">
        <v>32</v>
      </c>
      <c r="G18" s="150"/>
      <c r="H18" s="230">
        <f t="shared" si="0"/>
        <v>0</v>
      </c>
      <c r="I18" s="150"/>
      <c r="J18" s="231">
        <f t="shared" si="1"/>
        <v>0</v>
      </c>
    </row>
    <row r="19" spans="1:12" s="167" customFormat="1" ht="21" customHeight="1">
      <c r="A19" s="232">
        <v>14</v>
      </c>
      <c r="B19" s="199"/>
      <c r="C19" s="211" t="s">
        <v>57</v>
      </c>
      <c r="D19" s="202" t="s">
        <v>114</v>
      </c>
      <c r="E19" s="203">
        <v>25</v>
      </c>
      <c r="F19" s="198" t="s">
        <v>32</v>
      </c>
      <c r="G19" s="150"/>
      <c r="H19" s="230">
        <f t="shared" si="0"/>
        <v>0</v>
      </c>
      <c r="I19" s="150"/>
      <c r="J19" s="231">
        <f t="shared" si="1"/>
        <v>0</v>
      </c>
    </row>
    <row r="20" spans="1:12" s="167" customFormat="1" ht="21" customHeight="1">
      <c r="A20" s="232">
        <v>15</v>
      </c>
      <c r="B20" s="199"/>
      <c r="C20" s="211" t="s">
        <v>57</v>
      </c>
      <c r="D20" s="197" t="s">
        <v>39</v>
      </c>
      <c r="E20" s="198">
        <v>13</v>
      </c>
      <c r="F20" s="198" t="s">
        <v>32</v>
      </c>
      <c r="G20" s="150"/>
      <c r="H20" s="230">
        <f t="shared" si="0"/>
        <v>0</v>
      </c>
      <c r="I20" s="150"/>
      <c r="J20" s="231">
        <f t="shared" si="1"/>
        <v>0</v>
      </c>
    </row>
    <row r="21" spans="1:12" s="167" customFormat="1" ht="21" customHeight="1">
      <c r="A21" s="232">
        <v>16</v>
      </c>
      <c r="B21" s="199"/>
      <c r="C21" s="211" t="s">
        <v>57</v>
      </c>
      <c r="D21" s="197" t="s">
        <v>115</v>
      </c>
      <c r="E21" s="203">
        <v>28</v>
      </c>
      <c r="F21" s="198" t="s">
        <v>33</v>
      </c>
      <c r="G21" s="150"/>
      <c r="H21" s="230">
        <f t="shared" si="0"/>
        <v>0</v>
      </c>
      <c r="I21" s="150"/>
      <c r="J21" s="231">
        <f t="shared" si="1"/>
        <v>0</v>
      </c>
    </row>
    <row r="22" spans="1:12" ht="21" customHeight="1">
      <c r="A22" s="232">
        <v>17</v>
      </c>
      <c r="B22" s="92"/>
      <c r="C22" s="211" t="s">
        <v>57</v>
      </c>
      <c r="D22" s="131" t="s">
        <v>112</v>
      </c>
      <c r="E22" s="132">
        <v>8</v>
      </c>
      <c r="F22" s="132" t="s">
        <v>44</v>
      </c>
      <c r="G22" s="150"/>
      <c r="H22" s="230">
        <f t="shared" si="0"/>
        <v>0</v>
      </c>
      <c r="I22" s="150"/>
      <c r="J22" s="231">
        <f t="shared" si="1"/>
        <v>0</v>
      </c>
    </row>
    <row r="23" spans="1:12" ht="21" customHeight="1">
      <c r="A23" s="232">
        <v>18</v>
      </c>
      <c r="B23" s="92"/>
      <c r="C23" s="211" t="s">
        <v>57</v>
      </c>
      <c r="D23" s="120" t="s">
        <v>18</v>
      </c>
      <c r="E23" s="118">
        <v>1</v>
      </c>
      <c r="F23" s="119" t="s">
        <v>34</v>
      </c>
      <c r="G23" s="150"/>
      <c r="H23" s="177">
        <f t="shared" si="0"/>
        <v>0</v>
      </c>
      <c r="I23" s="150"/>
      <c r="J23" s="178">
        <f>E23*I23</f>
        <v>0</v>
      </c>
    </row>
    <row r="24" spans="1:12" ht="12.75" thickBot="1">
      <c r="A24" s="89"/>
      <c r="B24" s="66"/>
      <c r="C24" s="92"/>
      <c r="D24" s="68"/>
      <c r="E24" s="119"/>
      <c r="F24" s="119"/>
      <c r="G24" s="69"/>
      <c r="H24" s="115"/>
      <c r="I24" s="69"/>
      <c r="J24" s="70"/>
    </row>
    <row r="25" spans="1:12" ht="14.25" thickTop="1" thickBot="1">
      <c r="A25" s="71" t="s">
        <v>6</v>
      </c>
      <c r="B25" s="72"/>
      <c r="C25" s="73"/>
      <c r="D25" s="73"/>
      <c r="E25" s="74"/>
      <c r="F25" s="74"/>
      <c r="G25" s="259">
        <f>SUM(H6:H23)</f>
        <v>0</v>
      </c>
      <c r="H25" s="260"/>
      <c r="I25" s="261">
        <f>SUM(J6:J23)</f>
        <v>0</v>
      </c>
      <c r="J25" s="262"/>
    </row>
    <row r="26" spans="1:12" ht="14.25" thickTop="1" thickBot="1">
      <c r="A26" s="75" t="s">
        <v>19</v>
      </c>
      <c r="B26" s="76"/>
      <c r="C26" s="77"/>
      <c r="D26" s="77"/>
      <c r="E26" s="78"/>
      <c r="F26" s="78"/>
      <c r="G26" s="256">
        <f>G25+I25</f>
        <v>0</v>
      </c>
      <c r="H26" s="257"/>
      <c r="I26" s="257"/>
      <c r="J26" s="258"/>
    </row>
    <row r="27" spans="1:12" ht="12.75" thickTop="1">
      <c r="G27" s="65"/>
      <c r="H27" s="65"/>
      <c r="I27" s="65"/>
      <c r="J27" s="65"/>
    </row>
    <row r="28" spans="1:12">
      <c r="G28" s="65"/>
      <c r="H28" s="65"/>
      <c r="I28" s="65"/>
      <c r="J28" s="65"/>
      <c r="L28" s="82"/>
    </row>
  </sheetData>
  <sheetProtection algorithmName="SHA-512" hashValue="sbo5KNzUo17Nhmh+QYQIkf3b5RqiJVy65HUmV5KqUx5CK37HGou3L6Qw8VdZM4k4OC0VTblUUIOHQ/dQWe589w==" saltValue="NU+2xFpcD72pYBl2QyHYHw==" spinCount="100000" sheet="1" objects="1" scenarios="1" selectLockedCells="1"/>
  <mergeCells count="13">
    <mergeCell ref="G26:J26"/>
    <mergeCell ref="I3:J3"/>
    <mergeCell ref="A5:J5"/>
    <mergeCell ref="G25:H25"/>
    <mergeCell ref="I25:J25"/>
    <mergeCell ref="C1:H1"/>
    <mergeCell ref="A3:A4"/>
    <mergeCell ref="B3:B4"/>
    <mergeCell ref="C3:C4"/>
    <mergeCell ref="D3:D4"/>
    <mergeCell ref="E3:E4"/>
    <mergeCell ref="F3:F4"/>
    <mergeCell ref="G3:H3"/>
  </mergeCells>
  <pageMargins left="0.23622047244094491" right="0.23622047244094491" top="0.35433070866141736" bottom="0.35433070866141736" header="0.31496062992125984" footer="0.31496062992125984"/>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Rekapitulace</vt:lpstr>
      <vt:lpstr>UKS</vt:lpstr>
      <vt:lpstr>CCTV</vt:lpstr>
      <vt:lpstr>EKV</vt:lpstr>
      <vt:lpstr>Vyvolavaci_system</vt:lpstr>
      <vt:lpstr>sestra_pacient</vt:lpstr>
      <vt:lpstr>medi_plyny</vt:lpstr>
      <vt:lpstr>trasy</vt:lpstr>
    </vt:vector>
  </TitlesOfParts>
  <Company>ComArr spol. s 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Jan Fikejs</dc:creator>
  <cp:lastModifiedBy>Admin</cp:lastModifiedBy>
  <cp:lastPrinted>2018-10-02T19:04:07Z</cp:lastPrinted>
  <dcterms:created xsi:type="dcterms:W3CDTF">2012-10-12T13:18:39Z</dcterms:created>
  <dcterms:modified xsi:type="dcterms:W3CDTF">2019-04-16T09:34:50Z</dcterms:modified>
</cp:coreProperties>
</file>