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DF1CF13E-32B0-4198-8D8E-979C85CC3135}"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M64" i="23"/>
  <c r="M47" i="23" s="1"/>
  <c r="M62" i="23" s="1"/>
  <c r="L23" i="25" s="1"/>
  <c r="M34" i="23"/>
  <c r="M16" i="23" s="1"/>
  <c r="M32" i="23" s="1"/>
  <c r="L17" i="25" s="1"/>
  <c r="N34" i="23"/>
  <c r="N16" i="23" s="1"/>
  <c r="N32" i="23" s="1"/>
  <c r="M17" i="25" s="1"/>
  <c r="K34" i="23" l="1"/>
  <c r="K16" i="23" s="1"/>
  <c r="K32" i="23" s="1"/>
  <c r="J17" i="25" s="1"/>
  <c r="H34" i="23"/>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E18" i="25" s="1"/>
  <c r="F13" i="12"/>
  <c r="K18" i="25" l="1"/>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<sst xmlns="http://schemas.openxmlformats.org/spreadsheetml/2006/main" count="1188" uniqueCount="274">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</sst>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1894182</v>
      </c>
      <c r="G69" s="58">
        <f t="shared" si="7"/>
        <v>1894182</v>
      </c>
      <c r="H69" s="58">
        <f t="shared" si="7"/>
        <v>1894182</v>
      </c>
      <c r="I69" s="58">
        <f t="shared" si="7"/>
        <v>1894182</v>
      </c>
      <c r="J69" s="58">
        <f t="shared" si="7"/>
        <v>1894182</v>
      </c>
      <c r="K69" s="58">
        <f t="shared" si="7"/>
        <v>1894182</v>
      </c>
      <c r="L69" s="58">
        <f t="shared" si="7"/>
        <v>1894182</v>
      </c>
      <c r="M69" s="58">
        <f t="shared" si="7"/>
        <v>1894182</v>
      </c>
      <c r="N69" s="58">
        <f t="shared" si="7"/>
        <v>1894182</v>
      </c>
      <c r="O69" s="58">
        <f t="shared" si="7"/>
        <v>1894182</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wpSV9rHkohYrHwMsYaQockCdpqKa5256G4AR1tt+csh1kxfgk0hophKrZYiLQ2WeNlyx3JMcBnNnQE6mdYuHFg==" saltValue="yCyvwcYGPCcQZQmRZiSkOw=="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1894182</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36</v>
      </c>
      <c r="I13" s="313"/>
      <c r="J13" s="311"/>
      <c r="K13" s="311"/>
      <c r="L13" s="311"/>
      <c r="M13" s="311"/>
      <c r="N13" s="311"/>
      <c r="O13" s="311"/>
    </row>
    <row r="14" spans="1:15" s="315" customFormat="1" ht="12.75">
      <c r="A14" s="311"/>
      <c r="B14" s="313"/>
      <c r="C14" s="313"/>
      <c r="D14" s="313"/>
      <c r="E14" s="313"/>
      <c r="F14" s="313" t="s">
        <v>238</v>
      </c>
      <c r="G14" s="313"/>
      <c r="H14" s="356">
        <v>36</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7</v>
      </c>
      <c r="F79" s="519">
        <v>7</v>
      </c>
      <c r="G79" s="519">
        <v>7</v>
      </c>
      <c r="H79" s="519">
        <v>7</v>
      </c>
      <c r="I79" s="519">
        <v>7</v>
      </c>
      <c r="J79" s="519">
        <v>7</v>
      </c>
      <c r="K79" s="519">
        <v>7</v>
      </c>
      <c r="L79" s="519">
        <v>7</v>
      </c>
      <c r="M79" s="519">
        <v>7</v>
      </c>
      <c r="N79" s="520">
        <v>7</v>
      </c>
      <c r="O79" s="311"/>
    </row>
    <row r="80" spans="1:15" ht="13.5" customHeight="1">
      <c r="A80" s="311"/>
      <c r="B80" s="726"/>
      <c r="C80" s="727"/>
      <c r="D80" s="445" t="s">
        <v>250</v>
      </c>
      <c r="E80" s="521">
        <v>4</v>
      </c>
      <c r="F80" s="522">
        <v>4</v>
      </c>
      <c r="G80" s="522">
        <v>4</v>
      </c>
      <c r="H80" s="522">
        <v>4</v>
      </c>
      <c r="I80" s="522">
        <v>4</v>
      </c>
      <c r="J80" s="522">
        <v>4</v>
      </c>
      <c r="K80" s="522">
        <v>4</v>
      </c>
      <c r="L80" s="522">
        <v>4</v>
      </c>
      <c r="M80" s="522">
        <v>4</v>
      </c>
      <c r="N80" s="523">
        <v>4</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ZyV+oSrh0SNk23O7H3pK48za21QeG0C0TE4wRSvQUnWE7F0hX7/1RCLjjlHscpEk4WHwz1jucr/4AU2Gc6ay8A==" saltValue="3R4CQJkadc5DlDslhgYgXA=="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7</v>
      </c>
      <c r="E61" s="435">
        <f>IF('NASTAVENI OBJEDNATELE'!F79=0,"-",'NASTAVENI OBJEDNATELE'!F79)</f>
        <v>7</v>
      </c>
      <c r="F61" s="435">
        <f>IF('NASTAVENI OBJEDNATELE'!G79=0,"-",'NASTAVENI OBJEDNATELE'!G79)</f>
        <v>7</v>
      </c>
      <c r="G61" s="435">
        <f>IF('NASTAVENI OBJEDNATELE'!H79=0,"-",'NASTAVENI OBJEDNATELE'!H79)</f>
        <v>7</v>
      </c>
      <c r="H61" s="435">
        <f>IF('NASTAVENI OBJEDNATELE'!I79=0,"-",'NASTAVENI OBJEDNATELE'!I79)</f>
        <v>7</v>
      </c>
      <c r="I61" s="435">
        <f>IF('NASTAVENI OBJEDNATELE'!J79=0,"-",'NASTAVENI OBJEDNATELE'!J79)</f>
        <v>7</v>
      </c>
      <c r="J61" s="435">
        <f>IF('NASTAVENI OBJEDNATELE'!K79=0,"-",'NASTAVENI OBJEDNATELE'!K79)</f>
        <v>7</v>
      </c>
      <c r="K61" s="435">
        <f>IF('NASTAVENI OBJEDNATELE'!L79=0,"-",'NASTAVENI OBJEDNATELE'!L79)</f>
        <v>7</v>
      </c>
      <c r="L61" s="435">
        <f>IF('NASTAVENI OBJEDNATELE'!M79=0,"-",'NASTAVENI OBJEDNATELE'!M79)</f>
        <v>7</v>
      </c>
      <c r="M61" s="436">
        <f>IF('NASTAVENI OBJEDNATELE'!N79=0,"-",'NASTAVENI OBJEDNATELE'!N79)</f>
        <v>7</v>
      </c>
    </row>
    <row r="62" spans="2:13">
      <c r="B62" s="803"/>
      <c r="C62" s="445" t="s">
        <v>242</v>
      </c>
      <c r="D62" s="434">
        <f>IF('NASTAVENI OBJEDNATELE'!E80=0,"-",'NASTAVENI OBJEDNATELE'!E80)</f>
        <v>4</v>
      </c>
      <c r="E62" s="435">
        <f>IF('NASTAVENI OBJEDNATELE'!F80=0,"-",'NASTAVENI OBJEDNATELE'!F80)</f>
        <v>4</v>
      </c>
      <c r="F62" s="435">
        <f>IF('NASTAVENI OBJEDNATELE'!G80=0,"-",'NASTAVENI OBJEDNATELE'!G80)</f>
        <v>4</v>
      </c>
      <c r="G62" s="435">
        <f>IF('NASTAVENI OBJEDNATELE'!H80=0,"-",'NASTAVENI OBJEDNATELE'!H80)</f>
        <v>4</v>
      </c>
      <c r="H62" s="435">
        <f>IF('NASTAVENI OBJEDNATELE'!I80=0,"-",'NASTAVENI OBJEDNATELE'!I80)</f>
        <v>4</v>
      </c>
      <c r="I62" s="435">
        <f>IF('NASTAVENI OBJEDNATELE'!J80=0,"-",'NASTAVENI OBJEDNATELE'!J80)</f>
        <v>4</v>
      </c>
      <c r="J62" s="435">
        <f>IF('NASTAVENI OBJEDNATELE'!K80=0,"-",'NASTAVENI OBJEDNATELE'!K80)</f>
        <v>4</v>
      </c>
      <c r="K62" s="435">
        <f>IF('NASTAVENI OBJEDNATELE'!L80=0,"-",'NASTAVENI OBJEDNATELE'!L80)</f>
        <v>4</v>
      </c>
      <c r="L62" s="435">
        <f>IF('NASTAVENI OBJEDNATELE'!M80=0,"-",'NASTAVENI OBJEDNATELE'!M80)</f>
        <v>4</v>
      </c>
      <c r="M62" s="436">
        <f>IF('NASTAVENI OBJEDNATELE'!N80=0,"-",'NASTAVENI OBJEDNATELE'!N80)</f>
        <v>4</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1894182</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1894182</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1894182</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1894182</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1894182</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1894182</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1894182</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1894182</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1894182</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1894182</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1894182</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1894182</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1894182</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1894182</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1894182</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1894182</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1894182</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1894182</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1894182</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1894182</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1894182</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1894182</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1894182</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1894182</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1894182</v>
      </c>
      <c r="M33" s="138"/>
      <c r="N33" s="167">
        <f>'Technicke hodnoceni'!D$24*PP</f>
        <v>1894182</v>
      </c>
      <c r="O33" s="167">
        <f>'Technicke hodnoceni'!E$24*PP</f>
        <v>1894182</v>
      </c>
      <c r="P33" s="167">
        <f>'Technicke hodnoceni'!F$24*PP</f>
        <v>1894182</v>
      </c>
      <c r="Q33" s="167">
        <f>'Technicke hodnoceni'!G$24*PP</f>
        <v>1894182</v>
      </c>
      <c r="R33" s="167">
        <f>'Technicke hodnoceni'!H$24*PP</f>
        <v>1894182</v>
      </c>
      <c r="S33" s="167">
        <f>'Technicke hodnoceni'!I$24*PP</f>
        <v>1894182</v>
      </c>
      <c r="T33" s="167">
        <f>'Technicke hodnoceni'!J$24*PP</f>
        <v>1894182</v>
      </c>
      <c r="U33" s="167">
        <f>'Technicke hodnoceni'!K$24*PP</f>
        <v>1894182</v>
      </c>
      <c r="V33" s="167">
        <f>'Technicke hodnoceni'!L$24*PP</f>
        <v>1894182</v>
      </c>
      <c r="W33" s="167">
        <f>'Technicke hodnoceni'!M$24*PP</f>
        <v>1894182</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2019-02-25T12:38:16Z</dcterms:modified>
</cp:coreProperties>
</file>