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5445" yWindow="195" windowWidth="20730" windowHeight="11640" activeTab="0"/>
  </bookViews>
  <sheets>
    <sheet name="Rekapitulace" sheetId="6" r:id="rId1"/>
    <sheet name="UKS" sheetId="5" r:id="rId2"/>
    <sheet name="CCTV" sheetId="12" r:id="rId3"/>
    <sheet name="VR" sheetId="11" r:id="rId4"/>
    <sheet name="Vyvolavaci_system" sheetId="15" r:id="rId5"/>
    <sheet name="sestra_pacient" sheetId="17" r:id="rId6"/>
    <sheet name="PZTS" sheetId="18" r:id="rId7"/>
    <sheet name="TV_technika" sheetId="19" r:id="rId8"/>
    <sheet name="trasy" sheetId="14" r:id="rId9"/>
  </sheets>
  <definedNames/>
  <calcPr calcId="145621"/>
</workbook>
</file>

<file path=xl/sharedStrings.xml><?xml version="1.0" encoding="utf-8"?>
<sst xmlns="http://schemas.openxmlformats.org/spreadsheetml/2006/main" count="612" uniqueCount="178">
  <si>
    <t>Pol.</t>
  </si>
  <si>
    <t>Skladový kód</t>
  </si>
  <si>
    <t xml:space="preserve">Specifikace </t>
  </si>
  <si>
    <t>Materiál</t>
  </si>
  <si>
    <t>Montáž</t>
  </si>
  <si>
    <t>Jednotková cena</t>
  </si>
  <si>
    <t>Celkem bez DPH</t>
  </si>
  <si>
    <t>1.</t>
  </si>
  <si>
    <t>2.</t>
  </si>
  <si>
    <t>3.</t>
  </si>
  <si>
    <t>4.</t>
  </si>
  <si>
    <t>5.</t>
  </si>
  <si>
    <t>6.</t>
  </si>
  <si>
    <t>7.</t>
  </si>
  <si>
    <t>10.</t>
  </si>
  <si>
    <t>Drobné práce a materiál</t>
  </si>
  <si>
    <t>Celkem materiál + montáž bez DPH</t>
  </si>
  <si>
    <t>Vyvazovací panel 1U, 5 vyvazovacích plastových ok</t>
  </si>
  <si>
    <t>Měření přípojky, popis</t>
  </si>
  <si>
    <t>Univerzální kabelážní systém (UKS)</t>
  </si>
  <si>
    <t>Předmět rozpočtu:</t>
  </si>
  <si>
    <t>CELKOVÁ REKAPITULACE</t>
  </si>
  <si>
    <t>Specifikace</t>
  </si>
  <si>
    <t>cena bez DPH</t>
  </si>
  <si>
    <t xml:space="preserve"> CENA CELKEM BEZ DPH</t>
  </si>
  <si>
    <t xml:space="preserve"> CENA CELKEM VČETNĚ DPH</t>
  </si>
  <si>
    <t>Dokumentace skutečného stavu</t>
  </si>
  <si>
    <t>Inženýrská a koordinační činnost</t>
  </si>
  <si>
    <t>Měrná jednotka</t>
  </si>
  <si>
    <t>ks</t>
  </si>
  <si>
    <t>m</t>
  </si>
  <si>
    <t>kpl</t>
  </si>
  <si>
    <t xml:space="preserve">Počet </t>
  </si>
  <si>
    <t>Měření metalické přípojky, popis</t>
  </si>
  <si>
    <t>Průraz stěnou do 250mm</t>
  </si>
  <si>
    <t>Kamerový systém (CCTV)</t>
  </si>
  <si>
    <t>Konektor RJ45 + punčoška</t>
  </si>
  <si>
    <t>hod</t>
  </si>
  <si>
    <t>Společné kabelové trasy</t>
  </si>
  <si>
    <t>Vedlejší náklady - cestovné + dopravné (dojezdová vzdálenost 50km)</t>
  </si>
  <si>
    <t>Patch panel pro 24 modulů, 1U, prázdný,</t>
  </si>
  <si>
    <t>Cenová soustava</t>
  </si>
  <si>
    <t>vlastní</t>
  </si>
  <si>
    <t>Sestra pacient</t>
  </si>
  <si>
    <t>Systémový switch 9 portů, jeden systémový kruh,redundantní</t>
  </si>
  <si>
    <t>Nastavení a konfigurace systému</t>
  </si>
  <si>
    <t>Zaškolení obsluhy</t>
  </si>
  <si>
    <t>Kovová hmoždina M8x30</t>
  </si>
  <si>
    <t>Závitová tyč M8/1m</t>
  </si>
  <si>
    <t>Skupinová příchytka</t>
  </si>
  <si>
    <t>DPH - 21 %</t>
  </si>
  <si>
    <t>Přepážkový SMD LED displej, dobrá viditlnost, široký pozorovací úhel, napájení po PoE, komunikace po síti LAN</t>
  </si>
  <si>
    <t>Reproduktor k RK Gong do podhledu</t>
  </si>
  <si>
    <t>Licence přepážkové aplikace na 1PC</t>
  </si>
  <si>
    <t>Školení, měření, asistence a konfigurace systému</t>
  </si>
  <si>
    <t>Doprava technika specialisty, technik na cestě</t>
  </si>
  <si>
    <t>Sesterský systémový panel, optická a zvuková signalizace volání, hlasová komunikace, indikace stavu na oddělení</t>
  </si>
  <si>
    <t>Systémová zásuvka pro připojení pacientského terminálu</t>
  </si>
  <si>
    <t>Potvrzovací (resetovací) tlačítko</t>
  </si>
  <si>
    <t>Koordinace tras s ostatními profesemi na stavbě</t>
  </si>
  <si>
    <t>Drátěný žlab, 100x100mm</t>
  </si>
  <si>
    <t>Průraz SDK stěnou</t>
  </si>
  <si>
    <t>Instalační krabice univerzální přístrojová dvojitá KU68 do SDK, včetně vykroužení lůžka</t>
  </si>
  <si>
    <t>Instalační krabice univerzální přístrojová KU68 do SDK, včetně vykroužení lůžka</t>
  </si>
  <si>
    <t>Instalační krabice povrchová 80x28</t>
  </si>
  <si>
    <t>Spojka drátěného žlabu, včetně spojovacího materiálu</t>
  </si>
  <si>
    <t>Dílenská dokumentace</t>
  </si>
  <si>
    <t>Napájecí panel  do 19“ racku, černý, 8 pootočených zásuvek, vypínač</t>
  </si>
  <si>
    <t>Kapsa na dokumentaci A4, barva RAL 7035, samolepící</t>
  </si>
  <si>
    <t xml:space="preserve">Montážní sada M6 (šroub, matice, podložka - sada 50 ks) </t>
  </si>
  <si>
    <t>Optická vana 19" 1U, bez čela, hloubka 21</t>
  </si>
  <si>
    <t>Kazeta pro uložení optických svarů včetně dvou hřebínku pro uložení svarů</t>
  </si>
  <si>
    <t>Pigtail SC APC 9/125 OS2, 2m</t>
  </si>
  <si>
    <t>Svár optického vlákna, včetně ochrany svaru</t>
  </si>
  <si>
    <t>Optický kabel SM 9/125, 24 vláken OS2 LSOH-3, Dca,gelový</t>
  </si>
  <si>
    <t>Proměření a popis optických vláken</t>
  </si>
  <si>
    <t>Modul RJ45, S/FTP cat.6a, do panelů a zásuvek</t>
  </si>
  <si>
    <t>Uspořádání, vysvazkování a vyvázání kabeláže v datovém rozvaděči</t>
  </si>
  <si>
    <t>Dvojzásuvka 2xRJ45, bez modulů, např. ABB tango, bílá</t>
  </si>
  <si>
    <t>Dvojzásuvka 2xRJ45, bez modulů, pro zdravotnická zařízení, např. ABB Reflex SI, alpská bílá</t>
  </si>
  <si>
    <t>Rámeček 1 - násobný, např. ABB Tango Bílá</t>
  </si>
  <si>
    <t>Rámeček 2 - násobný, např. ABB Tango Bílá</t>
  </si>
  <si>
    <t>Vysekání drážky 3x3cm do cihly</t>
  </si>
  <si>
    <t>Průraz stěnou do 500mm</t>
  </si>
  <si>
    <t>Trubka ohebná Ø 25mm, 320N/5cm</t>
  </si>
  <si>
    <t>Trubka ohebná Ø 32mm, 320N/5cm</t>
  </si>
  <si>
    <t>Trubka ohebná Ø 40mm, 320N/5cm</t>
  </si>
  <si>
    <t>Instalační krabice univerzální přístrojová KU68 dvojitá do zdi, včetně vysekání lůžka</t>
  </si>
  <si>
    <t>Instalační krabice univerzální přístrojová KU68 do zdi, včetně vysekání lůžka, hluboká 66mm</t>
  </si>
  <si>
    <t>Drátěný žlab, 50x50mm</t>
  </si>
  <si>
    <t>Drátěný žlab, 200x100mm</t>
  </si>
  <si>
    <t>Držák žlabu 100mm, véčko</t>
  </si>
  <si>
    <t>Podpěra pro žlab 200mm, včetně spojovacího materiálu</t>
  </si>
  <si>
    <t>Držák lůžkového tlačítka</t>
  </si>
  <si>
    <t xml:space="preserve">19" montážní držák s lištou DIN, výška 3U, RAL 7035 </t>
  </si>
  <si>
    <t>Napájecí zdroj spínaný 15V/4,6A/70W</t>
  </si>
  <si>
    <t>Závěs hlavního displeje (standard-podhled)</t>
  </si>
  <si>
    <t>Tiskárna Termo - 4 tlačítka, cutter, RS485, ethernet</t>
  </si>
  <si>
    <t>Řídící SW aplikace</t>
  </si>
  <si>
    <t>SW konfigurační klient (monitor, statistiky, události, konfigurace)</t>
  </si>
  <si>
    <t>Zápustná krabice pro 1 modul</t>
  </si>
  <si>
    <t>Připojení automatických dveří</t>
  </si>
  <si>
    <t>Koordinace s dodavatelem automatických dveří</t>
  </si>
  <si>
    <t>8.</t>
  </si>
  <si>
    <t>11.</t>
  </si>
  <si>
    <t>9.</t>
  </si>
  <si>
    <t>12.</t>
  </si>
  <si>
    <t>13.</t>
  </si>
  <si>
    <t>Nastavení systému, oživení, zaškolení uživatele</t>
  </si>
  <si>
    <t>Disk HDD 8TB pro NVR, 24/7, SATA</t>
  </si>
  <si>
    <t>Záznamové zařízení 32CH, až 10 Mpix na kanál, 30 sn/s při 1920 x 1080 px, HDMI/VGA, 8 x SATA HDD (není součástí), až 64 TB, 4 x Gb LAN, 2 x USB 3.0, 4 x USB 2.0, rack 2U, IE, Mozilla, Chrome, Win/MAC klient, Vmobil apl., inteligent. videoanalýza záznamu, český jazyk, 230 V~/130 W, vnitřní 0 - 40°C, 88 x 439 x 520 mm</t>
  </si>
  <si>
    <t>Ventilační horní jednotka, 230V/90W, 6 ventilátorů, termostat</t>
  </si>
  <si>
    <t>Čelo optické vany</t>
  </si>
  <si>
    <t>Spojka  SC-SC/APC, SM, simplexní</t>
  </si>
  <si>
    <t>Napájecí zdroj spínaný 24V/5A/120W, desktop</t>
  </si>
  <si>
    <t>Přípojní kabel napájecí 230V, 2m</t>
  </si>
  <si>
    <t>NPK a.s., Svitavská nemocnice, úprava části polikliniky na lékárnu               a ambulance</t>
  </si>
  <si>
    <t>Datový rozvaděč stojanový. 800x800x42U, prosklené dveře. Rozebíratelný</t>
  </si>
  <si>
    <t>Kabel S/FTP, cat. 6a, bezhalogenový, 4 páry, LSOH. Dca</t>
  </si>
  <si>
    <t>Demontáž stávající kabeláže v rekonstruovaných prostorech</t>
  </si>
  <si>
    <t>Přesun patch panelů zbylých stávajících datových zásuvek do nového datového rozvaděče</t>
  </si>
  <si>
    <t>Propojovací metalický patch cord, cat.6a 2m</t>
  </si>
  <si>
    <t>Konsolidační bod por cca 15UTP 5e, oddělení Multiscan</t>
  </si>
  <si>
    <t>Měření metalické přípojky, popis, Multiscan</t>
  </si>
  <si>
    <t>Modul RJ45, UTP cat. 5e, do panelu</t>
  </si>
  <si>
    <t>Kabel UTP, cat.5e,  4 páry, LSOH, Dca</t>
  </si>
  <si>
    <t>Mikrotrubička tenkostěná, 10/8mm, červená, pro zafouknutí</t>
  </si>
  <si>
    <t>Kalibrace stávajících HDPE trubek</t>
  </si>
  <si>
    <t>Zafouknutí optického kabelu do mikrotrubiček</t>
  </si>
  <si>
    <t>Tažení optického kabelu</t>
  </si>
  <si>
    <t>Drobné práce a materiál (2,5%)</t>
  </si>
  <si>
    <t>4.0 Megapixelová, R6, IP venkovní miniDome kamera s IR přísvitem série EXIR, 1/3" progressive scan CMOS, komprese H.264 / MJPEG/H.264+, max.rozlišení: 20fps (2688×1520), 25fps(1920×1080), 25fps(1280×720), objektiv: 4mm @ F1.2 (volitelně 2.8, 6, 8, 12mm), úhel zobrazení: 106°(2.8mm), 83°(4mm), 55.4°(6mm), Citlivost: 0.01Lux @(F1.2,AGC zap.) 0 LUX s IR, Den &amp; Noc: ICR automaticky, WDR 120dB, 3D-DNR, Napájení: DC12V±10%/458mA, PoE (802.3af, Power over Ethernet), Dosah IR: 30m, Krytí:IP66, Bez poplachových vstupů a výstupů, audio vstupů a výstupů</t>
  </si>
  <si>
    <t>Propojovací metalicky patch cord 2m, žlutý, cat. 5e</t>
  </si>
  <si>
    <t>Síťový přepínač, podpora IEEE, PoE+ (až 370 W). Rozhraní: 24 x 10/100/1000 RJ-45 PoE+, 24 x 10/100/1000 RJ-45, 4 x SFP 100/1000 Mbps porty, podpora VLAN, Spanning Tree, Link aggregation a IGMP Snooping či Rapid Spanning Tree Protocol (RSTP), Záruka na dobu životnosti (99 let) + NBD (servis do druhého pracovního dne na místě zákazníka) po celou dobu životnosti + 3 měsíce 24x7 softwarová podpora v ceně</t>
  </si>
  <si>
    <t>Vrátníky (VR)</t>
  </si>
  <si>
    <t>Elektrický otvírač nízkoodběrová 12V/230mA</t>
  </si>
  <si>
    <t>Propojovací metalicky patch cord 2m, zelený, cat.5e</t>
  </si>
  <si>
    <t>IP dveřní interkom, u kterého se dokonale snoubí špičkové technologie s unikátním designem. Jedná se o variabilní komunikační systém podporující jak přenos hlasu, tak videa. To vše v IP prostředí za pomoci protokolu SIP, 6 tlačítek</t>
  </si>
  <si>
    <t>Poplachový zabezpečovací a tísňový systém</t>
  </si>
  <si>
    <t>Televizní rozvody (STA)</t>
  </si>
  <si>
    <t>Hlavní SMD LED displej, dobrá viditelnost, široký pozorovací úhel, tří řádkový, napájeni z 230V, komunikace po síti LAN</t>
  </si>
  <si>
    <t>Propojovací metalicky patch cord 2m, červený, cta 5e</t>
  </si>
  <si>
    <t>Systémový pacientský terminál komunikační přívodní kabel 1,8m zakončen speciálním vytrhávacím konektorem</t>
  </si>
  <si>
    <t>Systémový napájecí zdroj, 24V/5A</t>
  </si>
  <si>
    <t>Propojovací metalicky patch cord 1m, cat. 5e</t>
  </si>
  <si>
    <t>Montážní krabice pro zápustnou montáž, pro systémové zásuvky</t>
  </si>
  <si>
    <t>Ústředna s radiovým modulem a GSM / 2G / 3G, LAN komunikátorem, max. 120 zón bezdrátových nebo sběrnicových, 15 podsystémů, 300 uživatelských kodů, až 32 PG výstupů, max. délka sběrnice 2x</t>
  </si>
  <si>
    <t>Sběrnicový přístupový modul s klávesnicí a s RFID čtečkou (125kHz) pro ovládání ústředen. Obsahuje 1x ovládací segment - max. 20ks  ovládacích segmentů</t>
  </si>
  <si>
    <t>Sběrnicový modul 4 vstupů a 4 výstupů - připojení např. 4 drátových detektorů, možnost ovládání až 4 spotřebičů, vstupy - bez vyvážení, jednoduše vyvážené, dvojitě vyvážené, zatížení</t>
  </si>
  <si>
    <t>Víceúčelová instalační krabice s IP40, rozměry 90 x 90mm</t>
  </si>
  <si>
    <t>Kabel sběrnice s vyšší požární odolností 2 × 0,5 mm2 (červený-černý), 2 × 0,2 mm2 (zelený-žlutý) pro páteřní rozvod sběrnice a vzdálené periferie, balení 200m</t>
  </si>
  <si>
    <t>Propojovací metalicky patch cord 5m, cat. 5e</t>
  </si>
  <si>
    <t>Sběrnicový detektor pohybu PIR, dosah 12m / 110°, instalační výška 2,5m, určený pro ochranu interiérů prostřednictvím infrapasivní detekce pohybu v místnosti</t>
  </si>
  <si>
    <t>Magnetický kontakt závrtný, plastový, bílý, 2-drátový přívod s délkou 30cm, rozměry 6,35x25,4mm, spínací vzdálenost 15mm.</t>
  </si>
  <si>
    <t>Akumulátor 12V / 17Ah, nabíjecí proud max. 4,3A, vliv Teploty na kapacitu baterie: 105% při 40℃  /  85% při 0℃  /  60% při -20℃,  rozměry 181 x 77 x 167mm, hmotnost 5,2 kg</t>
  </si>
  <si>
    <t>Oživení, konfigurace, zaškolení uživatelů</t>
  </si>
  <si>
    <t>Výchozí revize systému</t>
  </si>
  <si>
    <t>Zásuvka televizní TV+R</t>
  </si>
  <si>
    <t>Krytka zásuvky televizní TV+R, např. Tango, bílá</t>
  </si>
  <si>
    <t>Kabel koaxiální RG59</t>
  </si>
  <si>
    <t>F konektor</t>
  </si>
  <si>
    <t>Napojení na stávající rozvod STA</t>
  </si>
  <si>
    <t xml:space="preserve">Vícepásmový antenní zesilovač Telmor WWK-1062 byl navržen pro použití v domech, rezidencích ,hotelech, penzionech, školách, nemocnicích, atd. pro příjem analogového i digitálního (DVB-T) signálu. 
Zesilovač je určený pro obtížné podmínky, kde UHF signál je přjímán v různých úrovních a z různých směrů. 10 nezávislých, selektivních UHF cest, možnost napájení předzesilovače antény přes UHF1-UHF3 vstupy.Zabudovaná signalizace stavu napájení předzesilovačů - dvoubarevné LED. 
Kompatibilita s pozemní analogovou a digitální televizí (DVB-T).Velmi nízká spotřeba energie. </t>
  </si>
  <si>
    <t>Rozbočovač 12x výstup 13dB. Šířka pásma 5-1200 MHz. Kryt z poniklované zinkové slitiny. Výborná odolnost proti korozi. Provedení na konektory F.</t>
  </si>
  <si>
    <t>Rozbočovač 2x výstup 3,5dB. Šířka pásma 5-1000 MHz. Kryt z poniklované zinkové slitiny. Výborná odolnost proti korozi. Provedení na konektory F.</t>
  </si>
  <si>
    <t>Konektor F - zakončovací slouží k zakončení koaxiálního kabelu 75 Ohm s F konektorem (zdířka).</t>
  </si>
  <si>
    <t>Rozbočná skříň pro TV i SAT rozvody, rozměry: 40x40x12 cm. Uchycení na zeď, bílá barva. Skříň vybavena zámkem, vylamovací otvory pro kabely, větrání.</t>
  </si>
  <si>
    <t>Drátěný žlab, 400x100mm</t>
  </si>
  <si>
    <t>Lišta instalační 40x20, včetně příslušenství</t>
  </si>
  <si>
    <t>Vysekání drážky 5x5cm do cihly</t>
  </si>
  <si>
    <t>Trubka ohebná Ø 110mm</t>
  </si>
  <si>
    <t>Vysekání drážky 11x11cm do cihly</t>
  </si>
  <si>
    <t>Průvrt stropem Ø 110mm</t>
  </si>
  <si>
    <t>Podpěra pro žlab 400mm, včetně spojovacího materiálu</t>
  </si>
  <si>
    <t>Držák žlaba 50mm</t>
  </si>
  <si>
    <t>Požární ucpávky (10ks protipožární manžety, 1x uspávka)</t>
  </si>
  <si>
    <t>Vyvolávací systém + příprava pro vyvolávací systém v 1.NP a 2.NP</t>
  </si>
  <si>
    <t>D.1.4h.09 - ELEKTRONICKÉ KOMUNIKACE                                                                               NEOCENĚNÝ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</si>
</sst>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0.00_)"/>
    <numFmt numFmtId="168" formatCode="#,##0\ [$Kč-405];\-#,##0\ [$Kč-405]"/>
    <numFmt numFmtId="169" formatCode="#,##0&quot; Sk&quot;;[Red]\-#,##0&quot; Sk&quot;"/>
    <numFmt numFmtId="170" formatCode="#,##0&quot; Sk&quot;;[Red]&quot;-&quot;#,##0&quot; Sk&quot;"/>
    <numFmt numFmtId="171" formatCode="_-* #,##0,&quot;Sk&quot;_-;\-* #,##0,&quot;Sk&quot;_-;_-* &quot;- Sk&quot;_-;_-@_-"/>
    <numFmt numFmtId="172" formatCode="_ * #,##0.00_ ;_ * \-#,##0.00_ ;_ * &quot;-&quot;??_ ;_ @_ "/>
    <numFmt numFmtId="173" formatCode="_-* #,##0.00_-;\-* #,##0.00_-;_-* &quot;-&quot;??_-;_-@_-"/>
    <numFmt numFmtId="174" formatCode="_-* #,##0\ _K_č_s_-;\-* #,##0\ _K_č_s_-;_-* &quot;-&quot;\ _K_č_s_-;_-@_-"/>
    <numFmt numFmtId="175" formatCode="\+#,##0\ ;[Red]\-#,##0\ ;\-\ \ "/>
    <numFmt numFmtId="176" formatCode="\+#,##0.0\ ;[Red]\-#,##0.0\ ;\-\ \ "/>
    <numFmt numFmtId="177" formatCode="#,##0\ ;[Red]\-#,##0\ ;\-\ \ "/>
    <numFmt numFmtId="178" formatCode="#,##0.0\ ;[Red]\-#,##0.0\ ;\-\ \ "/>
    <numFmt numFmtId="179" formatCode="#,##0.00\ ;[Red]\-#,##0.00\ ;\-\ \ "/>
    <numFmt numFmtId="180" formatCode="#,##0.000\ ;[Red]\-#,##0.000\ ;\-\ \ "/>
    <numFmt numFmtId="181" formatCode="#,##0.0000\ ;[Red]\-#,##0.0000\ ;\-\ \ "/>
    <numFmt numFmtId="182" formatCode="#,##0.000000\ ;[Red]\-#,##0.000000\ ;\-\ \ "/>
    <numFmt numFmtId="183" formatCode="#,##0.00000000\ ;[Red]\-#,##0.00000000\ ;\-\ \ "/>
    <numFmt numFmtId="184" formatCode="_-* #,##0.00\ [$€-1]_-;\-* #,##0.00\ [$€-1]_-;_-* &quot;-&quot;??\ [$€-1]_-"/>
    <numFmt numFmtId="185" formatCode="\ &quot;CHF&quot;* #,##0.00\ ;[Red]\ &quot;CHF&quot;* \-#,##0.00\ ;\ &quot;CHF&quot;* \-\ \ "/>
    <numFmt numFmtId="186" formatCode="\ &quot;CHF&quot;* \+#,##0\ ;[Red]\ &quot;CHF&quot;* \-#,##0\ ;\ &quot;CHF&quot;* \-\ \ "/>
    <numFmt numFmtId="187" formatCode="0\."/>
    <numFmt numFmtId="188" formatCode="#,##0.000"/>
    <numFmt numFmtId="189" formatCode="d/\ mmmm\ yyyy"/>
    <numFmt numFmtId="190" formatCode="d/m/yy\ "/>
    <numFmt numFmtId="191" formatCode="d/m/yyyy\ "/>
    <numFmt numFmtId="192" formatCode="hh:mm\ "/>
    <numFmt numFmtId="193" formatCode="_-&quot;£&quot;* #,##0.00_-;\-&quot;£&quot;* #,##0.00_-;_-&quot;£&quot;* &quot;-&quot;??_-;_-@_-"/>
    <numFmt numFmtId="194" formatCode="_-&quot;€&quot;\ * #,##0.00_-;\-&quot;€&quot;\ * #,##0.00_-;_-&quot;€&quot;\ * &quot;-&quot;??_-;_-@_-"/>
  </numFmts>
  <fonts count="8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10"/>
      <name val="Helv"/>
      <family val="2"/>
    </font>
    <font>
      <b/>
      <sz val="10"/>
      <name val="Arial CE"/>
      <family val="2"/>
    </font>
    <font>
      <b/>
      <sz val="12"/>
      <name val="Arial"/>
      <family val="2"/>
    </font>
    <font>
      <sz val="12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i/>
      <sz val="10"/>
      <color indexed="8"/>
      <name val="Arial CE"/>
      <family val="2"/>
    </font>
    <font>
      <sz val="7"/>
      <name val="Small Fonts"/>
      <family val="2"/>
    </font>
    <font>
      <b/>
      <i/>
      <sz val="16"/>
      <name val="Helv"/>
      <family val="2"/>
    </font>
    <font>
      <b/>
      <i/>
      <sz val="10"/>
      <name val="Arial"/>
      <family val="2"/>
    </font>
    <font>
      <sz val="8"/>
      <color indexed="18"/>
      <name val="Arial"/>
      <family val="2"/>
    </font>
    <font>
      <b/>
      <i/>
      <sz val="10"/>
      <color indexed="9"/>
      <name val="Arial CE"/>
      <family val="2"/>
    </font>
    <font>
      <b/>
      <sz val="10"/>
      <color indexed="8"/>
      <name val="Arial CE"/>
      <family val="2"/>
    </font>
    <font>
      <b/>
      <i/>
      <sz val="16"/>
      <name val="Arial"/>
      <family val="2"/>
    </font>
    <font>
      <b/>
      <sz val="10"/>
      <color indexed="9"/>
      <name val="Arial CE"/>
      <family val="2"/>
    </font>
    <font>
      <sz val="11"/>
      <color theme="0"/>
      <name val="Calibri"/>
      <family val="2"/>
      <scheme val="minor"/>
    </font>
    <font>
      <sz val="10"/>
      <color indexed="12"/>
      <name val="Arial CE"/>
      <family val="2"/>
    </font>
    <font>
      <sz val="10"/>
      <name val="Geneva"/>
      <family val="2"/>
    </font>
    <font>
      <b/>
      <sz val="7"/>
      <name val="Letter Gothic CE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Arial P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name val="MS Sans Serif"/>
      <family val="2"/>
    </font>
    <font>
      <b/>
      <sz val="11"/>
      <color indexed="63"/>
      <name val="Calibri"/>
      <family val="2"/>
    </font>
    <font>
      <sz val="10"/>
      <name val="Courier New CE"/>
      <family val="3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b/>
      <sz val="10"/>
      <color indexed="39"/>
      <name val="Arial"/>
      <family val="2"/>
    </font>
    <font>
      <b/>
      <i/>
      <sz val="10"/>
      <color indexed="14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20"/>
      <name val="Arial"/>
      <family val="2"/>
    </font>
    <font>
      <b/>
      <sz val="10"/>
      <name val="MS Sans"/>
      <family val="2"/>
    </font>
    <font>
      <b/>
      <sz val="18"/>
      <color indexed="62"/>
      <name val="Cambria"/>
      <family val="2"/>
    </font>
    <font>
      <b/>
      <sz val="10"/>
      <name val="Arial P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10"/>
      <name val="Calibri"/>
      <family val="2"/>
    </font>
    <font>
      <u val="single"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2"/>
      <color theme="11"/>
      <name val="Calibri"/>
      <family val="2"/>
      <scheme val="minor"/>
    </font>
  </fonts>
  <fills count="69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medium"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/>
      <bottom style="thin"/>
    </border>
    <border>
      <left style="double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ck"/>
      <right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thin"/>
      <right style="thick"/>
      <top style="thick"/>
      <bottom style="thin"/>
    </border>
    <border>
      <left style="thick"/>
      <right/>
      <top/>
      <bottom style="hair"/>
    </border>
    <border>
      <left style="thick"/>
      <right style="thin"/>
      <top style="hair"/>
      <bottom style="hair"/>
    </border>
    <border>
      <left style="thick"/>
      <right/>
      <top style="thin"/>
      <bottom style="medium"/>
    </border>
    <border>
      <left/>
      <right/>
      <top style="thin"/>
      <bottom style="medium"/>
    </border>
    <border>
      <left style="thin"/>
      <right style="thick"/>
      <top style="thin"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n"/>
      <right style="thick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 style="thin"/>
      <right style="thick"/>
      <top style="medium"/>
      <bottom style="thick"/>
    </border>
    <border>
      <left style="thin"/>
      <right style="thick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ck"/>
      <top style="hair"/>
      <bottom style="hair"/>
    </border>
    <border>
      <left style="thin"/>
      <right style="thin"/>
      <top/>
      <bottom style="hair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double"/>
    </border>
    <border>
      <left/>
      <right style="double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double"/>
      <bottom style="thin"/>
    </border>
    <border>
      <left style="double"/>
      <right/>
      <top style="hair"/>
      <bottom style="hair"/>
    </border>
    <border>
      <left/>
      <right style="double"/>
      <top/>
      <bottom style="hair"/>
    </border>
  </borders>
  <cellStyleXfs count="18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 applyProtection="0">
      <alignment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8" fontId="29" fillId="2" borderId="1" applyProtection="0">
      <alignment vertical="center"/>
    </xf>
    <xf numFmtId="0" fontId="18" fillId="0" borderId="2" applyNumberFormat="0" applyFont="0">
      <alignment/>
      <protection/>
    </xf>
    <xf numFmtId="168" fontId="27" fillId="0" borderId="1" applyProtection="0">
      <alignment horizontal="right"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24" fillId="0" borderId="3">
      <alignment/>
      <protection/>
    </xf>
    <xf numFmtId="0" fontId="8" fillId="4" borderId="4" applyNumberFormat="0" applyBorder="0" applyAlignment="0" applyProtection="0"/>
    <xf numFmtId="0" fontId="26" fillId="5" borderId="1" applyAlignment="0">
      <protection locked="0"/>
    </xf>
    <xf numFmtId="0" fontId="16" fillId="0" borderId="0">
      <alignment/>
      <protection/>
    </xf>
    <xf numFmtId="0" fontId="12" fillId="6" borderId="5">
      <alignment/>
      <protection/>
    </xf>
    <xf numFmtId="0" fontId="28" fillId="0" borderId="0" applyNumberFormat="0" applyFill="0" applyBorder="0" applyProtection="0">
      <alignment horizontal="center"/>
    </xf>
    <xf numFmtId="37" fontId="22" fillId="0" borderId="0">
      <alignment/>
      <protection/>
    </xf>
    <xf numFmtId="168" fontId="27" fillId="0" borderId="1">
      <alignment vertical="center"/>
      <protection locked="0"/>
    </xf>
    <xf numFmtId="0" fontId="27" fillId="0" borderId="1">
      <alignment horizontal="justify" vertical="center" wrapText="1"/>
      <protection locked="0"/>
    </xf>
    <xf numFmtId="167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29" fillId="5" borderId="1" applyProtection="0">
      <alignment vertical="center" wrapText="1"/>
    </xf>
    <xf numFmtId="10" fontId="1" fillId="0" borderId="0" applyFont="0" applyFill="0" applyBorder="0" applyAlignment="0" applyProtection="0"/>
    <xf numFmtId="0" fontId="27" fillId="0" borderId="1">
      <alignment vertical="center" wrapText="1"/>
      <protection locked="0"/>
    </xf>
    <xf numFmtId="0" fontId="25" fillId="0" borderId="0">
      <alignment horizontal="justify" vertical="top" wrapText="1"/>
      <protection/>
    </xf>
    <xf numFmtId="3" fontId="18" fillId="0" borderId="4" applyFill="0">
      <alignment horizontal="right" vertical="center"/>
      <protection/>
    </xf>
    <xf numFmtId="0" fontId="18" fillId="0" borderId="4">
      <alignment horizontal="left" vertical="center" wrapText="1"/>
      <protection/>
    </xf>
    <xf numFmtId="168" fontId="29" fillId="7" borderId="1" applyProtection="0">
      <alignment vertical="center"/>
    </xf>
    <xf numFmtId="0" fontId="10" fillId="0" borderId="0">
      <alignment/>
      <protection/>
    </xf>
    <xf numFmtId="168" fontId="21" fillId="8" borderId="1">
      <alignment horizontal="right" vertical="center"/>
      <protection locked="0"/>
    </xf>
    <xf numFmtId="3" fontId="20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6">
      <alignment vertical="center"/>
      <protection/>
    </xf>
    <xf numFmtId="0" fontId="1" fillId="0" borderId="0" applyFill="0" applyBorder="0">
      <alignment vertical="center"/>
      <protection/>
    </xf>
    <xf numFmtId="169" fontId="33" fillId="0" borderId="6">
      <alignment/>
      <protection/>
    </xf>
    <xf numFmtId="170" fontId="33" fillId="0" borderId="7">
      <alignment/>
      <protection/>
    </xf>
    <xf numFmtId="0" fontId="1" fillId="0" borderId="6" applyFill="0">
      <alignment/>
      <protection/>
    </xf>
    <xf numFmtId="171" fontId="1" fillId="0" borderId="0" applyFill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0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3" borderId="0" applyNumberFormat="0" applyBorder="0" applyAlignment="0" applyProtection="0"/>
    <xf numFmtId="0" fontId="35" fillId="21" borderId="0" applyNumberFormat="0" applyBorder="0" applyAlignment="0" applyProtection="0"/>
    <xf numFmtId="0" fontId="35" fillId="4" borderId="0" applyNumberFormat="0" applyBorder="0" applyAlignment="0" applyProtection="0"/>
    <xf numFmtId="0" fontId="35" fillId="3" borderId="0" applyNumberFormat="0" applyBorder="0" applyAlignment="0" applyProtection="0"/>
    <xf numFmtId="0" fontId="35" fillId="22" borderId="0" applyNumberFormat="0" applyBorder="0" applyAlignment="0" applyProtection="0"/>
    <xf numFmtId="0" fontId="35" fillId="4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2" borderId="0" applyNumberFormat="0" applyBorder="0" applyAlignment="0" applyProtection="0"/>
    <xf numFmtId="0" fontId="35" fillId="27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1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0" fillId="30" borderId="0" applyNumberFormat="0" applyBorder="0" applyAlignment="0" applyProtection="0"/>
    <xf numFmtId="0" fontId="34" fillId="10" borderId="0" applyNumberFormat="0" applyBorder="0" applyAlignment="0" applyProtection="0"/>
    <xf numFmtId="0" fontId="34" fillId="31" borderId="0" applyNumberFormat="0" applyBorder="0" applyAlignment="0" applyProtection="0"/>
    <xf numFmtId="0" fontId="34" fillId="18" borderId="0" applyNumberFormat="0" applyBorder="0" applyAlignment="0" applyProtection="0"/>
    <xf numFmtId="0" fontId="34" fillId="9" borderId="0" applyNumberFormat="0" applyBorder="0" applyAlignment="0" applyProtection="0"/>
    <xf numFmtId="0" fontId="34" fillId="32" borderId="0" applyNumberFormat="0" applyBorder="0" applyAlignment="0" applyProtection="0"/>
    <xf numFmtId="0" fontId="35" fillId="3" borderId="0" applyNumberFormat="0" applyBorder="0" applyAlignment="0" applyProtection="0"/>
    <xf numFmtId="0" fontId="35" fillId="21" borderId="0" applyNumberFormat="0" applyBorder="0" applyAlignment="0" applyProtection="0"/>
    <xf numFmtId="0" fontId="35" fillId="33" borderId="0" applyNumberFormat="0" applyBorder="0" applyAlignment="0" applyProtection="0"/>
    <xf numFmtId="0" fontId="35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21" borderId="0" applyNumberFormat="0" applyBorder="0" applyAlignment="0" applyProtection="0"/>
    <xf numFmtId="0" fontId="34" fillId="35" borderId="0" applyNumberFormat="0" applyBorder="0" applyAlignment="0" applyProtection="0"/>
    <xf numFmtId="0" fontId="34" fillId="26" borderId="0" applyNumberFormat="0" applyBorder="0" applyAlignment="0" applyProtection="0"/>
    <xf numFmtId="0" fontId="34" fillId="34" borderId="0" applyNumberFormat="0" applyBorder="0" applyAlignment="0" applyProtection="0"/>
    <xf numFmtId="0" fontId="34" fillId="36" borderId="0" applyNumberFormat="0" applyBorder="0" applyAlignment="0" applyProtection="0"/>
    <xf numFmtId="0" fontId="35" fillId="34" borderId="0" applyNumberFormat="0" applyBorder="0" applyAlignment="0" applyProtection="0"/>
    <xf numFmtId="0" fontId="35" fillId="21" borderId="0" applyNumberFormat="0" applyBorder="0" applyAlignment="0" applyProtection="0"/>
    <xf numFmtId="0" fontId="35" fillId="35" borderId="0" applyNumberFormat="0" applyBorder="0" applyAlignment="0" applyProtection="0"/>
    <xf numFmtId="0" fontId="35" fillId="26" borderId="0" applyNumberFormat="0" applyBorder="0" applyAlignment="0" applyProtection="0"/>
    <xf numFmtId="0" fontId="35" fillId="34" borderId="0" applyNumberFormat="0" applyBorder="0" applyAlignment="0" applyProtection="0"/>
    <xf numFmtId="0" fontId="35" fillId="36" borderId="0" applyNumberFormat="0" applyBorder="0" applyAlignment="0" applyProtection="0"/>
    <xf numFmtId="0" fontId="36" fillId="13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29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39" borderId="0" applyNumberFormat="0" applyBorder="0" applyAlignment="0" applyProtection="0"/>
    <xf numFmtId="0" fontId="30" fillId="40" borderId="0" applyNumberFormat="0" applyBorder="0" applyAlignment="0" applyProtection="0"/>
    <xf numFmtId="0" fontId="36" fillId="10" borderId="0" applyNumberFormat="0" applyBorder="0" applyAlignment="0" applyProtection="0"/>
    <xf numFmtId="0" fontId="36" fillId="3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21" borderId="0" applyNumberFormat="0" applyBorder="0" applyAlignment="0" applyProtection="0"/>
    <xf numFmtId="0" fontId="37" fillId="33" borderId="0" applyNumberFormat="0" applyBorder="0" applyAlignment="0" applyProtection="0"/>
    <xf numFmtId="0" fontId="37" fillId="3" borderId="0" applyNumberFormat="0" applyBorder="0" applyAlignment="0" applyProtection="0"/>
    <xf numFmtId="0" fontId="37" fillId="44" borderId="0" applyNumberFormat="0" applyBorder="0" applyAlignment="0" applyProtection="0"/>
    <xf numFmtId="0" fontId="37" fillId="21" borderId="0" applyNumberFormat="0" applyBorder="0" applyAlignment="0" applyProtection="0"/>
    <xf numFmtId="0" fontId="36" fillId="45" borderId="0" applyNumberFormat="0" applyBorder="0" applyAlignment="0" applyProtection="0"/>
    <xf numFmtId="0" fontId="36" fillId="21" borderId="0" applyNumberFormat="0" applyBorder="0" applyAlignment="0" applyProtection="0"/>
    <xf numFmtId="0" fontId="36" fillId="35" borderId="0" applyNumberFormat="0" applyBorder="0" applyAlignment="0" applyProtection="0"/>
    <xf numFmtId="0" fontId="36" fillId="46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7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35" borderId="0" applyNumberFormat="0" applyBorder="0" applyAlignment="0" applyProtection="0"/>
    <xf numFmtId="0" fontId="37" fillId="46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6" borderId="0" applyNumberFormat="0" applyBorder="0" applyAlignment="0" applyProtection="0"/>
    <xf numFmtId="0" fontId="36" fillId="44" borderId="0" applyNumberFormat="0" applyBorder="0" applyAlignment="0" applyProtection="0"/>
    <xf numFmtId="0" fontId="36" fillId="51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46" borderId="0" applyNumberFormat="0" applyBorder="0" applyAlignment="0" applyProtection="0"/>
    <xf numFmtId="0" fontId="37" fillId="44" borderId="0" applyNumberFormat="0" applyBorder="0" applyAlignment="0" applyProtection="0"/>
    <xf numFmtId="0" fontId="37" fillId="51" borderId="0" applyNumberFormat="0" applyBorder="0" applyAlignment="0" applyProtection="0"/>
    <xf numFmtId="0" fontId="38" fillId="3" borderId="8" applyNumberFormat="0" applyAlignment="0" applyProtection="0"/>
    <xf numFmtId="0" fontId="39" fillId="24" borderId="0" applyNumberFormat="0" applyBorder="0" applyAlignment="0" applyProtection="0"/>
    <xf numFmtId="0" fontId="40" fillId="3" borderId="9" applyNumberFormat="0" applyAlignment="0" applyProtection="0"/>
    <xf numFmtId="0" fontId="41" fillId="3" borderId="9" applyNumberFormat="0" applyAlignment="0" applyProtection="0"/>
    <xf numFmtId="0" fontId="42" fillId="0" borderId="10" applyNumberFormat="0" applyFill="0" applyAlignment="0" applyProtection="0"/>
    <xf numFmtId="4" fontId="43" fillId="0" borderId="11" applyFill="0" applyProtection="0">
      <alignment vertical="top"/>
    </xf>
    <xf numFmtId="4" fontId="43" fillId="0" borderId="11" applyFill="0" applyProtection="0">
      <alignment vertical="top"/>
    </xf>
    <xf numFmtId="172" fontId="1" fillId="0" borderId="0" applyFont="0" applyFill="0" applyBorder="0" applyAlignment="0" applyProtection="0"/>
    <xf numFmtId="0" fontId="1" fillId="0" borderId="0">
      <alignment/>
      <protection/>
    </xf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>
      <alignment/>
      <protection/>
    </xf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44" fillId="25" borderId="0" applyNumberFormat="0" applyBorder="0" applyAlignment="0" applyProtection="0"/>
    <xf numFmtId="0" fontId="45" fillId="27" borderId="9" applyNumberFormat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4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5" borderId="0" applyNumberFormat="0" applyBorder="0" applyAlignment="0" applyProtection="0"/>
    <xf numFmtId="0" fontId="44" fillId="25" borderId="0" applyNumberFormat="0" applyBorder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>
      <alignment/>
      <protection locked="0"/>
    </xf>
    <xf numFmtId="0" fontId="31" fillId="0" borderId="0" applyNumberFormat="0" applyFill="0" applyBorder="0">
      <alignment vertical="center"/>
      <protection locked="0"/>
    </xf>
    <xf numFmtId="0" fontId="31" fillId="0" borderId="0" applyNumberFormat="0" applyFill="0" applyBorder="0">
      <alignment vertical="center"/>
      <protection locked="0"/>
    </xf>
    <xf numFmtId="0" fontId="54" fillId="0" borderId="0" applyNumberFormat="0" applyFill="0" applyBorder="0">
      <alignment/>
      <protection locked="0"/>
    </xf>
    <xf numFmtId="0" fontId="54" fillId="0" borderId="0" applyNumberFormat="0" applyFill="0" applyBorder="0">
      <alignment/>
      <protection locked="0"/>
    </xf>
    <xf numFmtId="0" fontId="5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5" fillId="52" borderId="15" applyNumberFormat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39" fillId="53" borderId="0" applyNumberFormat="0" applyBorder="0" applyAlignment="0" applyProtection="0"/>
    <xf numFmtId="0" fontId="39" fillId="16" borderId="0" applyNumberFormat="0" applyBorder="0" applyAlignment="0" applyProtection="0"/>
    <xf numFmtId="0" fontId="43" fillId="0" borderId="11" applyFill="0" applyProtection="0">
      <alignment horizontal="center" vertical="top"/>
    </xf>
    <xf numFmtId="0" fontId="43" fillId="0" borderId="11" applyFill="0" applyProtection="0">
      <alignment horizontal="center" vertical="top"/>
    </xf>
    <xf numFmtId="0" fontId="56" fillId="3" borderId="9" applyNumberFormat="0" applyAlignment="0" applyProtection="0"/>
    <xf numFmtId="0" fontId="57" fillId="52" borderId="15" applyNumberFormat="0" applyAlignment="0" applyProtection="0"/>
    <xf numFmtId="0" fontId="55" fillId="54" borderId="15" applyNumberFormat="0" applyAlignment="0" applyProtection="0"/>
    <xf numFmtId="0" fontId="55" fillId="54" borderId="15" applyNumberFormat="0" applyAlignment="0" applyProtection="0"/>
    <xf numFmtId="187" fontId="43" fillId="0" borderId="11" applyFill="0" applyProtection="0">
      <alignment horizontal="center" vertical="top"/>
    </xf>
    <xf numFmtId="187" fontId="43" fillId="0" borderId="11" applyFill="0" applyProtection="0">
      <alignment horizontal="center" vertical="top"/>
    </xf>
    <xf numFmtId="0" fontId="58" fillId="0" borderId="16" applyNumberFormat="0" applyFill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2" fillId="0" borderId="0" applyFont="0" applyFill="0" applyBorder="0" applyAlignment="0" applyProtection="0"/>
    <xf numFmtId="49" fontId="2" fillId="0" borderId="17" applyBorder="0" applyProtection="0">
      <alignment horizontal="left"/>
    </xf>
    <xf numFmtId="188" fontId="2" fillId="0" borderId="0" applyBorder="0" applyProtection="0">
      <alignment/>
    </xf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17" applyBorder="0">
      <alignment horizontal="left"/>
      <protection locked="0"/>
    </xf>
    <xf numFmtId="0" fontId="60" fillId="33" borderId="0" applyNumberFormat="0" applyBorder="0" applyAlignment="0" applyProtection="0"/>
    <xf numFmtId="0" fontId="61" fillId="33" borderId="0" applyNumberFormat="0" applyBorder="0" applyAlignment="0" applyProtection="0"/>
    <xf numFmtId="0" fontId="60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 locked="0"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 locked="0"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 vertical="top"/>
      <protection/>
    </xf>
    <xf numFmtId="0" fontId="2" fillId="0" borderId="0">
      <alignment/>
      <protection/>
    </xf>
    <xf numFmtId="0" fontId="14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2" fillId="0" borderId="0">
      <alignment/>
      <protection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2" fillId="0" borderId="0">
      <alignment/>
      <protection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2" fillId="0" borderId="0">
      <alignment/>
      <protection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2" fillId="0" borderId="0">
      <alignment/>
      <protection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2" fillId="0" borderId="0">
      <alignment/>
      <protection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83" fillId="0" borderId="0">
      <alignment/>
      <protection/>
    </xf>
    <xf numFmtId="0" fontId="82" fillId="0" borderId="0">
      <alignment/>
      <protection/>
    </xf>
    <xf numFmtId="0" fontId="62" fillId="0" borderId="0">
      <alignment/>
      <protection locked="0"/>
    </xf>
    <xf numFmtId="0" fontId="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 locked="0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4" borderId="18" applyNumberFormat="0" applyFont="0" applyAlignment="0" applyProtection="0"/>
    <xf numFmtId="0" fontId="14" fillId="4" borderId="18" applyNumberFormat="0" applyFont="0" applyAlignment="0" applyProtection="0"/>
    <xf numFmtId="1" fontId="1" fillId="0" borderId="0" applyFont="0" applyFill="0" applyBorder="0" applyAlignment="0" applyProtection="0"/>
    <xf numFmtId="0" fontId="63" fillId="3" borderId="8" applyNumberForma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4">
      <alignment horizontal="centerContinuous" vertical="center"/>
      <protection/>
    </xf>
    <xf numFmtId="49" fontId="64" fillId="0" borderId="0">
      <alignment horizontal="left"/>
      <protection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" fillId="55" borderId="18" applyNumberFormat="0" applyAlignment="0" applyProtection="0"/>
    <xf numFmtId="0" fontId="65" fillId="0" borderId="16" applyNumberFormat="0" applyFill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2" fillId="0" borderId="0" applyFont="0" applyFill="0" applyBorder="0">
      <alignment/>
      <protection locked="0"/>
    </xf>
    <xf numFmtId="0" fontId="66" fillId="0" borderId="19" applyNumberFormat="0" applyFill="0" applyAlignment="0" applyProtection="0"/>
    <xf numFmtId="0" fontId="58" fillId="0" borderId="16" applyNumberFormat="0" applyFill="0" applyAlignment="0" applyProtection="0"/>
    <xf numFmtId="0" fontId="46" fillId="56" borderId="20" applyNumberFormat="0" applyProtection="0">
      <alignment vertical="center"/>
    </xf>
    <xf numFmtId="0" fontId="67" fillId="33" borderId="20" applyNumberFormat="0" applyProtection="0">
      <alignment vertical="center"/>
    </xf>
    <xf numFmtId="0" fontId="46" fillId="57" borderId="20" applyNumberFormat="0" applyProtection="0">
      <alignment horizontal="left" vertical="center" indent="1"/>
    </xf>
    <xf numFmtId="0" fontId="46" fillId="33" borderId="20" applyNumberFormat="0" applyProtection="0">
      <alignment horizontal="left" vertical="top"/>
    </xf>
    <xf numFmtId="0" fontId="68" fillId="58" borderId="20" applyNumberFormat="0" applyProtection="0">
      <alignment horizontal="right" vertical="center"/>
    </xf>
    <xf numFmtId="0" fontId="35" fillId="21" borderId="20" applyNumberFormat="0" applyProtection="0">
      <alignment horizontal="right" vertical="center"/>
    </xf>
    <xf numFmtId="0" fontId="35" fillId="49" borderId="20" applyNumberFormat="0" applyProtection="0">
      <alignment horizontal="right" vertical="center"/>
    </xf>
    <xf numFmtId="0" fontId="35" fillId="36" borderId="20" applyNumberFormat="0" applyProtection="0">
      <alignment horizontal="right" vertical="center"/>
    </xf>
    <xf numFmtId="0" fontId="35" fillId="47" borderId="20" applyNumberFormat="0" applyProtection="0">
      <alignment horizontal="right" vertical="center"/>
    </xf>
    <xf numFmtId="0" fontId="35" fillId="51" borderId="20" applyNumberFormat="0" applyProtection="0">
      <alignment horizontal="right" vertical="center"/>
    </xf>
    <xf numFmtId="0" fontId="35" fillId="50" borderId="20" applyNumberFormat="0" applyProtection="0">
      <alignment horizontal="right" vertical="center"/>
    </xf>
    <xf numFmtId="0" fontId="35" fillId="56" borderId="20" applyNumberFormat="0" applyProtection="0">
      <alignment horizontal="right" vertical="center"/>
    </xf>
    <xf numFmtId="0" fontId="35" fillId="35" borderId="20" applyNumberFormat="0" applyProtection="0">
      <alignment horizontal="right" vertical="center"/>
    </xf>
    <xf numFmtId="0" fontId="46" fillId="0" borderId="21" applyNumberFormat="0" applyProtection="0">
      <alignment horizontal="left" vertical="center" indent="1"/>
    </xf>
    <xf numFmtId="0" fontId="35" fillId="0" borderId="0" applyNumberFormat="0" applyProtection="0">
      <alignment horizontal="left" vertical="center" indent="1"/>
    </xf>
    <xf numFmtId="0" fontId="69" fillId="59" borderId="0" applyNumberFormat="0" applyProtection="0">
      <alignment horizontal="left" vertical="center" indent="1"/>
    </xf>
    <xf numFmtId="0" fontId="35" fillId="0" borderId="20" applyNumberFormat="0" applyProtection="0">
      <alignment horizontal="right" vertical="center"/>
    </xf>
    <xf numFmtId="0" fontId="35" fillId="0" borderId="0" applyNumberFormat="0" applyProtection="0">
      <alignment horizontal="left" vertical="center" indent="1"/>
    </xf>
    <xf numFmtId="0" fontId="35" fillId="0" borderId="0" applyNumberFormat="0" applyProtection="0">
      <alignment horizontal="left" vertical="center" indent="1"/>
    </xf>
    <xf numFmtId="0" fontId="35" fillId="0" borderId="0" applyNumberFormat="0" applyProtection="0">
      <alignment horizontal="left" vertical="center" indent="1"/>
    </xf>
    <xf numFmtId="0" fontId="35" fillId="0" borderId="0" applyNumberFormat="0" applyProtection="0">
      <alignment horizontal="left" vertical="center" indent="1"/>
    </xf>
    <xf numFmtId="0" fontId="1" fillId="22" borderId="20" applyNumberFormat="0" applyProtection="0">
      <alignment horizontal="left" vertical="center" indent="1"/>
    </xf>
    <xf numFmtId="0" fontId="1" fillId="22" borderId="20" applyNumberFormat="0" applyProtection="0">
      <alignment horizontal="left" vertical="center" indent="1"/>
    </xf>
    <xf numFmtId="0" fontId="1" fillId="59" borderId="20" applyNumberFormat="0" applyProtection="0">
      <alignment horizontal="left" vertical="top"/>
    </xf>
    <xf numFmtId="0" fontId="1" fillId="59" borderId="20" applyNumberFormat="0" applyProtection="0">
      <alignment horizontal="left" vertical="top"/>
    </xf>
    <xf numFmtId="0" fontId="1" fillId="60" borderId="20" applyNumberFormat="0" applyProtection="0">
      <alignment horizontal="left" vertical="center" indent="1"/>
    </xf>
    <xf numFmtId="0" fontId="1" fillId="60" borderId="20" applyNumberFormat="0" applyProtection="0">
      <alignment horizontal="left" vertical="center" indent="1"/>
    </xf>
    <xf numFmtId="0" fontId="1" fillId="61" borderId="20" applyNumberFormat="0" applyProtection="0">
      <alignment horizontal="left" vertical="top"/>
    </xf>
    <xf numFmtId="0" fontId="1" fillId="61" borderId="20" applyNumberFormat="0" applyProtection="0">
      <alignment horizontal="left" vertical="top"/>
    </xf>
    <xf numFmtId="0" fontId="70" fillId="22" borderId="20" applyNumberFormat="0" applyProtection="0">
      <alignment horizontal="center"/>
    </xf>
    <xf numFmtId="0" fontId="1" fillId="34" borderId="20" applyNumberFormat="0" applyProtection="0">
      <alignment horizontal="left" vertical="top"/>
    </xf>
    <xf numFmtId="0" fontId="1" fillId="34" borderId="20" applyNumberFormat="0" applyProtection="0">
      <alignment horizontal="left" vertical="top"/>
    </xf>
    <xf numFmtId="0" fontId="1" fillId="6" borderId="20" applyNumberFormat="0" applyProtection="0">
      <alignment horizontal="left" vertical="center" indent="1"/>
    </xf>
    <xf numFmtId="0" fontId="1" fillId="6" borderId="20" applyNumberFormat="0" applyProtection="0">
      <alignment horizontal="left" vertical="center" indent="1"/>
    </xf>
    <xf numFmtId="0" fontId="1" fillId="6" borderId="20" applyNumberFormat="0" applyProtection="0">
      <alignment horizontal="left" vertical="top" indent="1"/>
    </xf>
    <xf numFmtId="0" fontId="1" fillId="6" borderId="20" applyNumberFormat="0" applyProtection="0">
      <alignment horizontal="left" vertical="top" indent="1"/>
    </xf>
    <xf numFmtId="0" fontId="46" fillId="34" borderId="0" applyNumberFormat="0" applyProtection="0">
      <alignment horizontal="left" vertical="top"/>
    </xf>
    <xf numFmtId="0" fontId="35" fillId="4" borderId="20" applyNumberFormat="0" applyProtection="0">
      <alignment vertical="center"/>
    </xf>
    <xf numFmtId="0" fontId="71" fillId="4" borderId="20" applyNumberFormat="0" applyProtection="0">
      <alignment vertical="center"/>
    </xf>
    <xf numFmtId="0" fontId="35" fillId="4" borderId="20" applyNumberFormat="0" applyProtection="0">
      <alignment horizontal="left" vertical="center" indent="1"/>
    </xf>
    <xf numFmtId="0" fontId="35" fillId="4" borderId="20" applyNumberFormat="0" applyProtection="0">
      <alignment horizontal="left" vertical="top" indent="1"/>
    </xf>
    <xf numFmtId="0" fontId="35" fillId="25" borderId="20" applyNumberFormat="0" applyProtection="0">
      <alignment horizontal="right" vertical="center"/>
    </xf>
    <xf numFmtId="0" fontId="71" fillId="6" borderId="20" applyNumberFormat="0" applyProtection="0">
      <alignment horizontal="right" vertical="center"/>
    </xf>
    <xf numFmtId="0" fontId="35" fillId="61" borderId="20" applyNumberFormat="0" applyProtection="0">
      <alignment horizontal="left" vertical="center" indent="1"/>
    </xf>
    <xf numFmtId="0" fontId="35" fillId="22" borderId="20" applyNumberFormat="0" applyProtection="0">
      <alignment horizontal="left" vertical="top" indent="1"/>
    </xf>
    <xf numFmtId="0" fontId="72" fillId="0" borderId="0" applyNumberFormat="0" applyProtection="0">
      <alignment horizontal="left" vertical="center" indent="1"/>
    </xf>
    <xf numFmtId="0" fontId="19" fillId="6" borderId="20" applyNumberFormat="0" applyProtection="0">
      <alignment horizontal="right" vertical="center"/>
    </xf>
    <xf numFmtId="0" fontId="73" fillId="24" borderId="0" applyNumberFormat="0" applyBorder="0" applyAlignment="0" applyProtection="0"/>
    <xf numFmtId="0" fontId="2" fillId="0" borderId="4" applyNumberFormat="0">
      <alignment/>
      <protection/>
    </xf>
    <xf numFmtId="0" fontId="46" fillId="0" borderId="22" applyNumberFormat="0" applyFill="0" applyAlignment="0" applyProtection="0"/>
    <xf numFmtId="0" fontId="49" fillId="13" borderId="0" applyNumberFormat="0" applyBorder="0" applyAlignment="0" applyProtection="0"/>
    <xf numFmtId="0" fontId="49" fillId="17" borderId="0" applyNumberFormat="0" applyBorder="0" applyAlignment="0" applyProtection="0"/>
    <xf numFmtId="0" fontId="3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>
      <alignment/>
      <protection/>
    </xf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3" fillId="0" borderId="0" applyBorder="0">
      <alignment vertical="center"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23">
      <alignment vertical="center"/>
      <protection/>
    </xf>
    <xf numFmtId="0" fontId="5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76" fillId="0" borderId="24">
      <alignment horizontal="left" vertical="center"/>
      <protection/>
    </xf>
    <xf numFmtId="0" fontId="59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78" fillId="0" borderId="13" applyNumberFormat="0" applyFill="0" applyAlignment="0" applyProtection="0"/>
    <xf numFmtId="0" fontId="79" fillId="0" borderId="14" applyNumberFormat="0" applyFill="0" applyAlignment="0" applyProtection="0"/>
    <xf numFmtId="0" fontId="79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0" fontId="65" fillId="0" borderId="16" applyNumberFormat="0" applyFill="0" applyAlignment="0" applyProtection="0"/>
    <xf numFmtId="0" fontId="56" fillId="20" borderId="9" applyNumberFormat="0" applyAlignment="0" applyProtection="0"/>
    <xf numFmtId="0" fontId="11" fillId="0" borderId="0">
      <alignment/>
      <protection/>
    </xf>
    <xf numFmtId="0" fontId="80" fillId="62" borderId="9" applyNumberFormat="0" applyAlignment="0" applyProtection="0"/>
    <xf numFmtId="0" fontId="41" fillId="12" borderId="9" applyNumberFormat="0" applyAlignment="0" applyProtection="0"/>
    <xf numFmtId="0" fontId="63" fillId="12" borderId="8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7" fillId="52" borderId="15" applyNumberFormat="0" applyAlignment="0" applyProtection="0"/>
    <xf numFmtId="0" fontId="73" fillId="24" borderId="0" applyNumberFormat="0" applyBorder="0" applyAlignment="0" applyProtection="0"/>
    <xf numFmtId="0" fontId="36" fillId="63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64" borderId="0" applyNumberFormat="0" applyBorder="0" applyAlignment="0" applyProtection="0"/>
    <xf numFmtId="0" fontId="36" fillId="42" borderId="0" applyNumberFormat="0" applyBorder="0" applyAlignment="0" applyProtection="0"/>
    <xf numFmtId="0" fontId="36" fillId="65" borderId="0" applyNumberFormat="0" applyBorder="0" applyAlignment="0" applyProtection="0"/>
    <xf numFmtId="0" fontId="36" fillId="66" borderId="0" applyNumberFormat="0" applyBorder="0" applyAlignment="0" applyProtection="0"/>
    <xf numFmtId="0" fontId="36" fillId="7" borderId="0" applyNumberFormat="0" applyBorder="0" applyAlignment="0" applyProtection="0"/>
    <xf numFmtId="0" fontId="36" fillId="67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37" borderId="0" applyNumberFormat="0" applyBorder="0" applyAlignment="0" applyProtection="0"/>
    <xf numFmtId="0" fontId="37" fillId="44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9" borderId="0" applyNumberFormat="0" applyBorder="0" applyAlignment="0" applyProtection="0"/>
    <xf numFmtId="0" fontId="37" fillId="44" borderId="0" applyNumberFormat="0" applyBorder="0" applyAlignment="0" applyProtection="0"/>
    <xf numFmtId="0" fontId="37" fillId="51" borderId="0" applyNumberFormat="0" applyBorder="0" applyAlignment="0" applyProtection="0"/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4" fontId="1" fillId="0" borderId="0" applyFont="0" applyFill="0" applyBorder="0" applyAlignment="0" applyProtection="0"/>
    <xf numFmtId="0" fontId="1" fillId="0" borderId="0">
      <alignment/>
      <protection/>
    </xf>
    <xf numFmtId="194" fontId="1" fillId="0" borderId="0" applyFont="0" applyFill="0" applyBorder="0" applyAlignment="0" applyProtection="0"/>
    <xf numFmtId="0" fontId="1" fillId="0" borderId="0">
      <alignment/>
      <protection/>
    </xf>
  </cellStyleXfs>
  <cellXfs count="350">
    <xf numFmtId="0" fontId="0" fillId="0" borderId="0" xfId="0"/>
    <xf numFmtId="0" fontId="5" fillId="0" borderId="0" xfId="20" applyFont="1" applyAlignment="1" applyProtection="1">
      <alignment horizontal="center" vertical="center"/>
      <protection hidden="1"/>
    </xf>
    <xf numFmtId="0" fontId="6" fillId="0" borderId="0" xfId="20" applyFont="1" applyAlignment="1" applyProtection="1">
      <alignment vertical="center"/>
      <protection hidden="1"/>
    </xf>
    <xf numFmtId="0" fontId="6" fillId="0" borderId="0" xfId="20" applyFont="1" applyAlignment="1" applyProtection="1">
      <alignment horizontal="center" vertical="center" wrapText="1"/>
      <protection hidden="1"/>
    </xf>
    <xf numFmtId="0" fontId="6" fillId="0" borderId="0" xfId="20" applyFont="1" applyAlignment="1" applyProtection="1">
      <alignment horizontal="left" vertical="center" wrapText="1"/>
      <protection hidden="1"/>
    </xf>
    <xf numFmtId="0" fontId="6" fillId="0" borderId="0" xfId="20" applyFont="1" applyAlignment="1" applyProtection="1">
      <alignment vertical="center" wrapText="1"/>
      <protection hidden="1"/>
    </xf>
    <xf numFmtId="3" fontId="6" fillId="0" borderId="0" xfId="20" applyNumberFormat="1" applyFont="1" applyAlignment="1" applyProtection="1">
      <alignment horizontal="center" vertical="center" wrapText="1"/>
      <protection hidden="1"/>
    </xf>
    <xf numFmtId="0" fontId="6" fillId="0" borderId="0" xfId="20" applyFont="1" applyFill="1" applyAlignment="1" applyProtection="1">
      <alignment vertical="center"/>
      <protection hidden="1"/>
    </xf>
    <xf numFmtId="0" fontId="8" fillId="0" borderId="25" xfId="20" applyFont="1" applyBorder="1" applyAlignment="1" applyProtection="1">
      <alignment horizontal="center" vertical="center" wrapText="1"/>
      <protection hidden="1"/>
    </xf>
    <xf numFmtId="0" fontId="8" fillId="0" borderId="26" xfId="20" applyFont="1" applyBorder="1" applyAlignment="1" applyProtection="1">
      <alignment horizontal="left" vertical="center" wrapText="1"/>
      <protection hidden="1"/>
    </xf>
    <xf numFmtId="3" fontId="9" fillId="0" borderId="27" xfId="20" applyNumberFormat="1" applyFont="1" applyBorder="1" applyAlignment="1" applyProtection="1">
      <alignment horizontal="center" vertical="center" wrapText="1"/>
      <protection hidden="1"/>
    </xf>
    <xf numFmtId="4" fontId="9" fillId="0" borderId="27" xfId="20" applyNumberFormat="1" applyFont="1" applyFill="1" applyBorder="1" applyAlignment="1" applyProtection="1">
      <alignment vertical="center" wrapText="1"/>
      <protection hidden="1"/>
    </xf>
    <xf numFmtId="0" fontId="9" fillId="0" borderId="27" xfId="21" applyFont="1" applyFill="1" applyBorder="1" applyAlignment="1" applyProtection="1">
      <alignment vertical="center"/>
      <protection hidden="1"/>
    </xf>
    <xf numFmtId="4" fontId="9" fillId="0" borderId="27" xfId="22" applyNumberFormat="1" applyFont="1" applyFill="1" applyBorder="1" applyAlignment="1" applyProtection="1">
      <alignment vertical="center"/>
      <protection hidden="1"/>
    </xf>
    <xf numFmtId="4" fontId="9" fillId="0" borderId="28" xfId="20" applyNumberFormat="1" applyFont="1" applyFill="1" applyBorder="1" applyAlignment="1" applyProtection="1">
      <alignment vertical="center" wrapText="1"/>
      <protection hidden="1"/>
    </xf>
    <xf numFmtId="0" fontId="11" fillId="60" borderId="29" xfId="20" applyFont="1" applyFill="1" applyBorder="1" applyAlignment="1" applyProtection="1">
      <alignment horizontal="left" vertical="center"/>
      <protection hidden="1"/>
    </xf>
    <xf numFmtId="0" fontId="7" fillId="0" borderId="30" xfId="20" applyFont="1" applyBorder="1" applyAlignment="1" applyProtection="1">
      <alignment horizontal="left" vertical="center"/>
      <protection hidden="1"/>
    </xf>
    <xf numFmtId="0" fontId="9" fillId="0" borderId="30" xfId="20" applyFont="1" applyBorder="1" applyAlignment="1" applyProtection="1">
      <alignment vertical="center"/>
      <protection hidden="1"/>
    </xf>
    <xf numFmtId="3" fontId="9" fillId="0" borderId="30" xfId="20" applyNumberFormat="1" applyFont="1" applyBorder="1" applyAlignment="1" applyProtection="1">
      <alignment horizontal="center" vertical="center"/>
      <protection hidden="1"/>
    </xf>
    <xf numFmtId="0" fontId="11" fillId="6" borderId="29" xfId="20" applyFont="1" applyFill="1" applyBorder="1" applyAlignment="1" applyProtection="1">
      <alignment horizontal="left" vertical="center"/>
      <protection hidden="1"/>
    </xf>
    <xf numFmtId="0" fontId="7" fillId="6" borderId="30" xfId="20" applyFont="1" applyFill="1" applyBorder="1" applyAlignment="1" applyProtection="1">
      <alignment horizontal="left" vertical="center"/>
      <protection hidden="1"/>
    </xf>
    <xf numFmtId="0" fontId="9" fillId="6" borderId="30" xfId="20" applyFont="1" applyFill="1" applyBorder="1" applyAlignment="1" applyProtection="1">
      <alignment vertical="center"/>
      <protection hidden="1"/>
    </xf>
    <xf numFmtId="3" fontId="9" fillId="6" borderId="30" xfId="20" applyNumberFormat="1" applyFont="1" applyFill="1" applyBorder="1" applyAlignment="1" applyProtection="1">
      <alignment horizontal="center" vertical="center"/>
      <protection hidden="1"/>
    </xf>
    <xf numFmtId="0" fontId="6" fillId="0" borderId="0" xfId="20" applyFont="1" applyAlignment="1" applyProtection="1">
      <alignment horizontal="center" vertical="center"/>
      <protection hidden="1"/>
    </xf>
    <xf numFmtId="0" fontId="6" fillId="0" borderId="0" xfId="20" applyFont="1" applyAlignment="1" applyProtection="1">
      <alignment horizontal="left" vertical="center"/>
      <protection hidden="1"/>
    </xf>
    <xf numFmtId="3" fontId="6" fillId="0" borderId="0" xfId="20" applyNumberFormat="1" applyFont="1" applyAlignment="1" applyProtection="1">
      <alignment horizontal="center" vertical="center"/>
      <protection hidden="1"/>
    </xf>
    <xf numFmtId="4" fontId="6" fillId="0" borderId="0" xfId="20" applyNumberFormat="1" applyFont="1" applyAlignment="1" applyProtection="1">
      <alignment vertical="center"/>
      <protection hidden="1"/>
    </xf>
    <xf numFmtId="0" fontId="7" fillId="6" borderId="31" xfId="20" applyFont="1" applyFill="1" applyBorder="1" applyAlignment="1" applyProtection="1">
      <alignment horizontal="center" vertical="center" wrapText="1"/>
      <protection hidden="1"/>
    </xf>
    <xf numFmtId="0" fontId="8" fillId="0" borderId="25" xfId="20" applyFont="1" applyFill="1" applyBorder="1" applyAlignment="1" applyProtection="1">
      <alignment horizontal="center" vertical="center" wrapText="1"/>
      <protection hidden="1"/>
    </xf>
    <xf numFmtId="0" fontId="7" fillId="6" borderId="32" xfId="20" applyFont="1" applyFill="1" applyBorder="1" applyAlignment="1" applyProtection="1">
      <alignment horizontal="center" vertical="center" wrapText="1"/>
      <protection hidden="1"/>
    </xf>
    <xf numFmtId="0" fontId="11" fillId="60" borderId="0" xfId="24" applyFont="1" applyFill="1" applyAlignment="1">
      <alignment horizontal="center" vertical="center"/>
      <protection/>
    </xf>
    <xf numFmtId="0" fontId="2" fillId="60" borderId="0" xfId="24" applyFont="1" applyFill="1" applyAlignment="1">
      <alignment vertical="center"/>
      <protection/>
    </xf>
    <xf numFmtId="0" fontId="1" fillId="60" borderId="0" xfId="0" applyFont="1" applyFill="1" applyAlignment="1">
      <alignment vertical="center"/>
    </xf>
    <xf numFmtId="0" fontId="14" fillId="60" borderId="0" xfId="24" applyFont="1" applyFill="1" applyAlignment="1">
      <alignment horizontal="left" vertical="center"/>
      <protection/>
    </xf>
    <xf numFmtId="0" fontId="14" fillId="60" borderId="0" xfId="24" applyFont="1" applyFill="1" applyAlignment="1">
      <alignment vertical="center"/>
      <protection/>
    </xf>
    <xf numFmtId="164" fontId="14" fillId="60" borderId="0" xfId="24" applyNumberFormat="1" applyFont="1" applyFill="1" applyAlignment="1">
      <alignment vertical="center"/>
      <protection/>
    </xf>
    <xf numFmtId="0" fontId="15" fillId="6" borderId="33" xfId="24" applyFont="1" applyFill="1" applyBorder="1" applyAlignment="1">
      <alignment horizontal="center" vertical="center"/>
      <protection/>
    </xf>
    <xf numFmtId="0" fontId="16" fillId="6" borderId="34" xfId="24" applyFont="1" applyFill="1" applyBorder="1" applyAlignment="1">
      <alignment horizontal="left" vertical="center"/>
      <protection/>
    </xf>
    <xf numFmtId="0" fontId="14" fillId="6" borderId="35" xfId="24" applyFont="1" applyFill="1" applyBorder="1" applyAlignment="1">
      <alignment vertical="center"/>
      <protection/>
    </xf>
    <xf numFmtId="0" fontId="17" fillId="6" borderId="35" xfId="24" applyFont="1" applyFill="1" applyBorder="1" applyAlignment="1">
      <alignment vertical="center"/>
      <protection/>
    </xf>
    <xf numFmtId="164" fontId="18" fillId="6" borderId="36" xfId="24" applyNumberFormat="1" applyFont="1" applyFill="1" applyBorder="1" applyAlignment="1">
      <alignment horizontal="center" vertical="center"/>
      <protection/>
    </xf>
    <xf numFmtId="49" fontId="14" fillId="60" borderId="37" xfId="24" applyNumberFormat="1" applyFont="1" applyFill="1" applyBorder="1" applyAlignment="1">
      <alignment horizontal="center" vertical="center"/>
      <protection/>
    </xf>
    <xf numFmtId="49" fontId="14" fillId="60" borderId="38" xfId="24" applyNumberFormat="1" applyFont="1" applyFill="1" applyBorder="1" applyAlignment="1">
      <alignment horizontal="center" vertical="center"/>
      <protection/>
    </xf>
    <xf numFmtId="0" fontId="16" fillId="6" borderId="39" xfId="24" applyFont="1" applyFill="1" applyBorder="1" applyAlignment="1">
      <alignment horizontal="left" vertical="center"/>
      <protection/>
    </xf>
    <xf numFmtId="0" fontId="16" fillId="6" borderId="40" xfId="24" applyFont="1" applyFill="1" applyBorder="1" applyAlignment="1">
      <alignment vertical="center"/>
      <protection/>
    </xf>
    <xf numFmtId="164" fontId="16" fillId="6" borderId="41" xfId="24" applyNumberFormat="1" applyFont="1" applyFill="1" applyBorder="1" applyAlignment="1">
      <alignment horizontal="right" vertical="center"/>
      <protection/>
    </xf>
    <xf numFmtId="0" fontId="15" fillId="60" borderId="42" xfId="24" applyFont="1" applyFill="1" applyBorder="1" applyAlignment="1">
      <alignment horizontal="center" vertical="center"/>
      <protection/>
    </xf>
    <xf numFmtId="0" fontId="3" fillId="60" borderId="43" xfId="24" applyFont="1" applyFill="1" applyBorder="1" applyAlignment="1">
      <alignment vertical="center"/>
      <protection/>
    </xf>
    <xf numFmtId="0" fontId="1" fillId="60" borderId="43" xfId="24" applyFont="1" applyFill="1" applyBorder="1" applyAlignment="1">
      <alignment vertical="center"/>
      <protection/>
    </xf>
    <xf numFmtId="164" fontId="19" fillId="60" borderId="44" xfId="25" applyNumberFormat="1" applyFont="1" applyFill="1" applyBorder="1" applyAlignment="1">
      <alignment horizontal="left" vertical="center"/>
      <protection/>
    </xf>
    <xf numFmtId="0" fontId="16" fillId="6" borderId="43" xfId="24" applyFont="1" applyFill="1" applyBorder="1" applyAlignment="1">
      <alignment vertical="center"/>
      <protection/>
    </xf>
    <xf numFmtId="164" fontId="16" fillId="6" borderId="45" xfId="24" applyNumberFormat="1" applyFont="1" applyFill="1" applyBorder="1" applyAlignment="1">
      <alignment horizontal="right" vertical="center"/>
      <protection/>
    </xf>
    <xf numFmtId="0" fontId="16" fillId="6" borderId="46" xfId="24" applyFont="1" applyFill="1" applyBorder="1" applyAlignment="1">
      <alignment horizontal="left" vertical="center"/>
      <protection/>
    </xf>
    <xf numFmtId="0" fontId="16" fillId="6" borderId="47" xfId="24" applyFont="1" applyFill="1" applyBorder="1" applyAlignment="1">
      <alignment vertical="center"/>
      <protection/>
    </xf>
    <xf numFmtId="164" fontId="16" fillId="6" borderId="48" xfId="24" applyNumberFormat="1" applyFont="1" applyFill="1" applyBorder="1" applyAlignment="1">
      <alignment horizontal="right" vertical="center"/>
      <protection/>
    </xf>
    <xf numFmtId="0" fontId="12" fillId="60" borderId="0" xfId="0" applyFont="1" applyFill="1" applyAlignment="1">
      <alignment horizontal="left" vertical="center" wrapText="1"/>
    </xf>
    <xf numFmtId="0" fontId="13" fillId="0" borderId="0" xfId="0" applyFont="1" applyAlignment="1">
      <alignment vertical="center"/>
    </xf>
    <xf numFmtId="0" fontId="9" fillId="0" borderId="27" xfId="20" applyFont="1" applyFill="1" applyBorder="1" applyAlignment="1">
      <alignment vertical="center" wrapText="1"/>
      <protection/>
    </xf>
    <xf numFmtId="0" fontId="5" fillId="0" borderId="0" xfId="20" applyFont="1" applyAlignment="1" applyProtection="1">
      <alignment horizontal="center" vertical="center"/>
      <protection hidden="1"/>
    </xf>
    <xf numFmtId="0" fontId="6" fillId="0" borderId="0" xfId="20" applyFont="1" applyAlignment="1" applyProtection="1">
      <alignment horizontal="center" vertical="center" wrapText="1"/>
      <protection hidden="1"/>
    </xf>
    <xf numFmtId="0" fontId="6" fillId="0" borderId="0" xfId="20" applyFont="1" applyAlignment="1" applyProtection="1">
      <alignment horizontal="left" vertical="center" wrapText="1"/>
      <protection hidden="1"/>
    </xf>
    <xf numFmtId="0" fontId="6" fillId="0" borderId="0" xfId="20" applyFont="1" applyAlignment="1" applyProtection="1">
      <alignment vertical="center" wrapText="1"/>
      <protection hidden="1"/>
    </xf>
    <xf numFmtId="3" fontId="6" fillId="0" borderId="0" xfId="20" applyNumberFormat="1" applyFont="1" applyAlignment="1" applyProtection="1">
      <alignment horizontal="center" vertical="center" wrapText="1"/>
      <protection hidden="1"/>
    </xf>
    <xf numFmtId="0" fontId="6" fillId="0" borderId="0" xfId="20" applyFont="1" applyFill="1" applyAlignment="1" applyProtection="1">
      <alignment vertical="center"/>
      <protection hidden="1"/>
    </xf>
    <xf numFmtId="0" fontId="8" fillId="0" borderId="26" xfId="20" applyFont="1" applyBorder="1" applyAlignment="1" applyProtection="1">
      <alignment horizontal="left" vertical="center" wrapText="1"/>
      <protection hidden="1"/>
    </xf>
    <xf numFmtId="3" fontId="9" fillId="0" borderId="27" xfId="20" applyNumberFormat="1" applyFont="1" applyBorder="1" applyAlignment="1" applyProtection="1">
      <alignment horizontal="center" vertical="center" wrapText="1"/>
      <protection hidden="1"/>
    </xf>
    <xf numFmtId="0" fontId="9" fillId="0" borderId="27" xfId="21" applyFont="1" applyFill="1" applyBorder="1" applyAlignment="1" applyProtection="1">
      <alignment vertical="center"/>
      <protection hidden="1"/>
    </xf>
    <xf numFmtId="4" fontId="9" fillId="0" borderId="27" xfId="22" applyNumberFormat="1" applyFont="1" applyFill="1" applyBorder="1" applyAlignment="1" applyProtection="1">
      <alignment vertical="center"/>
      <protection hidden="1"/>
    </xf>
    <xf numFmtId="4" fontId="9" fillId="0" borderId="28" xfId="20" applyNumberFormat="1" applyFont="1" applyFill="1" applyBorder="1" applyAlignment="1" applyProtection="1">
      <alignment vertical="center" wrapText="1"/>
      <protection hidden="1"/>
    </xf>
    <xf numFmtId="0" fontId="11" fillId="60" borderId="29" xfId="20" applyFont="1" applyFill="1" applyBorder="1" applyAlignment="1" applyProtection="1">
      <alignment horizontal="left" vertical="center"/>
      <protection hidden="1"/>
    </xf>
    <xf numFmtId="0" fontId="7" fillId="0" borderId="30" xfId="20" applyFont="1" applyBorder="1" applyAlignment="1" applyProtection="1">
      <alignment horizontal="left" vertical="center"/>
      <protection hidden="1"/>
    </xf>
    <xf numFmtId="0" fontId="9" fillId="0" borderId="30" xfId="20" applyFont="1" applyBorder="1" applyAlignment="1" applyProtection="1">
      <alignment vertical="center"/>
      <protection hidden="1"/>
    </xf>
    <xf numFmtId="3" fontId="9" fillId="0" borderId="30" xfId="20" applyNumberFormat="1" applyFont="1" applyBorder="1" applyAlignment="1" applyProtection="1">
      <alignment horizontal="center" vertical="center"/>
      <protection hidden="1"/>
    </xf>
    <xf numFmtId="0" fontId="11" fillId="6" borderId="29" xfId="20" applyFont="1" applyFill="1" applyBorder="1" applyAlignment="1" applyProtection="1">
      <alignment horizontal="left" vertical="center"/>
      <protection hidden="1"/>
    </xf>
    <xf numFmtId="0" fontId="7" fillId="6" borderId="30" xfId="20" applyFont="1" applyFill="1" applyBorder="1" applyAlignment="1" applyProtection="1">
      <alignment horizontal="left" vertical="center"/>
      <protection hidden="1"/>
    </xf>
    <xf numFmtId="0" fontId="9" fillId="6" borderId="30" xfId="20" applyFont="1" applyFill="1" applyBorder="1" applyAlignment="1" applyProtection="1">
      <alignment vertical="center"/>
      <protection hidden="1"/>
    </xf>
    <xf numFmtId="3" fontId="9" fillId="6" borderId="30" xfId="20" applyNumberFormat="1" applyFont="1" applyFill="1" applyBorder="1" applyAlignment="1" applyProtection="1">
      <alignment horizontal="center" vertical="center"/>
      <protection hidden="1"/>
    </xf>
    <xf numFmtId="0" fontId="6" fillId="0" borderId="0" xfId="20" applyFont="1" applyAlignment="1" applyProtection="1">
      <alignment horizontal="center" vertical="center"/>
      <protection hidden="1"/>
    </xf>
    <xf numFmtId="0" fontId="6" fillId="0" borderId="0" xfId="20" applyFont="1" applyAlignment="1" applyProtection="1">
      <alignment horizontal="left" vertical="center"/>
      <protection hidden="1"/>
    </xf>
    <xf numFmtId="3" fontId="6" fillId="0" borderId="0" xfId="20" applyNumberFormat="1" applyFont="1" applyAlignment="1" applyProtection="1">
      <alignment horizontal="center" vertical="center"/>
      <protection hidden="1"/>
    </xf>
    <xf numFmtId="4" fontId="6" fillId="0" borderId="0" xfId="20" applyNumberFormat="1" applyFont="1" applyAlignment="1" applyProtection="1">
      <alignment vertical="center"/>
      <protection hidden="1"/>
    </xf>
    <xf numFmtId="0" fontId="7" fillId="6" borderId="31" xfId="20" applyFont="1" applyFill="1" applyBorder="1" applyAlignment="1" applyProtection="1">
      <alignment horizontal="center" vertical="center" wrapText="1"/>
      <protection hidden="1"/>
    </xf>
    <xf numFmtId="0" fontId="8" fillId="0" borderId="25" xfId="20" applyFont="1" applyFill="1" applyBorder="1" applyAlignment="1" applyProtection="1">
      <alignment horizontal="center" vertical="center" wrapText="1"/>
      <protection hidden="1"/>
    </xf>
    <xf numFmtId="0" fontId="8" fillId="0" borderId="27" xfId="20" applyFont="1" applyFill="1" applyBorder="1" applyAlignment="1" applyProtection="1">
      <alignment horizontal="left" vertical="center" wrapText="1"/>
      <protection hidden="1"/>
    </xf>
    <xf numFmtId="0" fontId="7" fillId="6" borderId="32" xfId="20" applyFont="1" applyFill="1" applyBorder="1" applyAlignment="1" applyProtection="1">
      <alignment horizontal="center" vertical="center" wrapText="1"/>
      <protection hidden="1"/>
    </xf>
    <xf numFmtId="0" fontId="0" fillId="0" borderId="0" xfId="0"/>
    <xf numFmtId="0" fontId="6" fillId="0" borderId="0" xfId="20" applyFont="1" applyAlignment="1" applyProtection="1">
      <alignment vertical="center"/>
      <protection hidden="1"/>
    </xf>
    <xf numFmtId="0" fontId="8" fillId="0" borderId="25" xfId="20" applyFont="1" applyBorder="1" applyAlignment="1" applyProtection="1">
      <alignment horizontal="center" vertical="center" wrapText="1"/>
      <protection hidden="1"/>
    </xf>
    <xf numFmtId="0" fontId="9" fillId="0" borderId="27" xfId="20" applyFont="1" applyBorder="1" applyAlignment="1" applyProtection="1">
      <alignment vertical="center" wrapText="1"/>
      <protection hidden="1"/>
    </xf>
    <xf numFmtId="4" fontId="9" fillId="0" borderId="27" xfId="20" applyNumberFormat="1" applyFont="1" applyFill="1" applyBorder="1" applyAlignment="1" applyProtection="1">
      <alignment vertical="center" wrapText="1"/>
      <protection hidden="1"/>
    </xf>
    <xf numFmtId="0" fontId="8" fillId="0" borderId="27" xfId="20" applyFont="1" applyBorder="1" applyAlignment="1" applyProtection="1">
      <alignment horizontal="left" vertical="center" wrapText="1"/>
      <protection hidden="1"/>
    </xf>
    <xf numFmtId="0" fontId="9" fillId="0" borderId="27" xfId="20" applyFont="1" applyFill="1" applyBorder="1" applyAlignment="1" applyProtection="1">
      <alignment vertical="center" wrapText="1"/>
      <protection hidden="1"/>
    </xf>
    <xf numFmtId="3" fontId="9" fillId="0" borderId="27" xfId="20" applyNumberFormat="1" applyFont="1" applyFill="1" applyBorder="1" applyAlignment="1" applyProtection="1">
      <alignment horizontal="center" vertical="center" wrapText="1"/>
      <protection hidden="1"/>
    </xf>
    <xf numFmtId="49" fontId="14" fillId="60" borderId="37" xfId="24" applyNumberFormat="1" applyFont="1" applyFill="1" applyBorder="1" applyAlignment="1">
      <alignment horizontal="center" vertical="center"/>
      <protection/>
    </xf>
    <xf numFmtId="164" fontId="1" fillId="60" borderId="49" xfId="24" applyNumberFormat="1" applyFont="1" applyFill="1" applyBorder="1" applyAlignment="1">
      <alignment horizontal="right" vertical="center"/>
      <protection/>
    </xf>
    <xf numFmtId="164" fontId="0" fillId="0" borderId="0" xfId="0" applyNumberFormat="1"/>
    <xf numFmtId="0" fontId="6" fillId="0" borderId="0" xfId="20" applyFont="1" applyAlignment="1" applyProtection="1">
      <alignment vertical="center"/>
      <protection hidden="1"/>
    </xf>
    <xf numFmtId="0" fontId="8" fillId="0" borderId="25" xfId="20" applyFont="1" applyFill="1" applyBorder="1" applyAlignment="1" applyProtection="1">
      <alignment horizontal="center" vertical="center" wrapText="1"/>
      <protection hidden="1"/>
    </xf>
    <xf numFmtId="0" fontId="9" fillId="0" borderId="27" xfId="20" applyFont="1" applyFill="1" applyBorder="1" applyAlignment="1" applyProtection="1">
      <alignment vertical="center" wrapText="1"/>
      <protection hidden="1"/>
    </xf>
    <xf numFmtId="3" fontId="9" fillId="0" borderId="27" xfId="20" applyNumberFormat="1" applyFont="1" applyFill="1" applyBorder="1" applyAlignment="1">
      <alignment horizontal="center" vertical="center" wrapText="1"/>
      <protection/>
    </xf>
    <xf numFmtId="0" fontId="6" fillId="0" borderId="0" xfId="20" applyFont="1" applyAlignment="1" applyProtection="1">
      <alignment vertical="center"/>
      <protection hidden="1"/>
    </xf>
    <xf numFmtId="0" fontId="9" fillId="0" borderId="27" xfId="20" applyFont="1" applyBorder="1" applyAlignment="1" applyProtection="1">
      <alignment vertical="center" wrapText="1"/>
      <protection hidden="1"/>
    </xf>
    <xf numFmtId="3" fontId="9" fillId="0" borderId="27" xfId="20" applyNumberFormat="1" applyFont="1" applyBorder="1" applyAlignment="1" applyProtection="1">
      <alignment horizontal="center" vertical="center" wrapText="1"/>
      <protection hidden="1"/>
    </xf>
    <xf numFmtId="4" fontId="9" fillId="0" borderId="27" xfId="20" applyNumberFormat="1" applyFont="1" applyFill="1" applyBorder="1" applyAlignment="1" applyProtection="1">
      <alignment vertical="center" wrapText="1"/>
      <protection hidden="1"/>
    </xf>
    <xf numFmtId="0" fontId="8" fillId="0" borderId="27" xfId="20" applyFont="1" applyFill="1" applyBorder="1" applyAlignment="1" applyProtection="1">
      <alignment horizontal="left" vertical="center" wrapText="1"/>
      <protection hidden="1"/>
    </xf>
    <xf numFmtId="3" fontId="9" fillId="0" borderId="27" xfId="20" applyNumberFormat="1" applyFont="1" applyFill="1" applyBorder="1" applyAlignment="1" applyProtection="1">
      <alignment horizontal="center" vertical="center" wrapText="1"/>
      <protection hidden="1"/>
    </xf>
    <xf numFmtId="0" fontId="7" fillId="6" borderId="31" xfId="2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2" fillId="60" borderId="0" xfId="24" applyFont="1" applyFill="1" applyAlignment="1">
      <alignment horizontal="left" vertical="center"/>
      <protection/>
    </xf>
    <xf numFmtId="164" fontId="2" fillId="60" borderId="0" xfId="24" applyNumberFormat="1" applyFont="1" applyFill="1" applyAlignment="1">
      <alignment horizontal="left" vertical="center"/>
      <protection/>
    </xf>
    <xf numFmtId="4" fontId="9" fillId="0" borderId="27" xfId="20" applyNumberFormat="1" applyFont="1" applyFill="1" applyBorder="1" applyAlignment="1" applyProtection="1">
      <alignment vertical="center" wrapText="1"/>
      <protection hidden="1"/>
    </xf>
    <xf numFmtId="4" fontId="9" fillId="0" borderId="28" xfId="20" applyNumberFormat="1" applyFont="1" applyFill="1" applyBorder="1" applyAlignment="1" applyProtection="1">
      <alignment horizontal="right" vertical="center" wrapText="1"/>
      <protection hidden="1"/>
    </xf>
    <xf numFmtId="0" fontId="9" fillId="0" borderId="27" xfId="20" applyFont="1" applyFill="1" applyBorder="1" applyAlignment="1" applyProtection="1">
      <alignment vertical="center" wrapText="1"/>
      <protection hidden="1"/>
    </xf>
    <xf numFmtId="3" fontId="9" fillId="0" borderId="27" xfId="20" applyNumberFormat="1" applyFont="1" applyFill="1" applyBorder="1" applyAlignment="1" applyProtection="1">
      <alignment horizontal="center" vertical="center" wrapText="1"/>
      <protection hidden="1"/>
    </xf>
    <xf numFmtId="3" fontId="9" fillId="0" borderId="27" xfId="20" applyNumberFormat="1" applyFont="1" applyBorder="1" applyAlignment="1" applyProtection="1">
      <alignment horizontal="center" vertical="center" wrapText="1"/>
      <protection hidden="1"/>
    </xf>
    <xf numFmtId="0" fontId="9" fillId="0" borderId="27" xfId="20" applyFont="1" applyBorder="1" applyAlignment="1" applyProtection="1">
      <alignment vertical="center" wrapText="1"/>
      <protection hidden="1"/>
    </xf>
    <xf numFmtId="0" fontId="7" fillId="6" borderId="31" xfId="20" applyFont="1" applyFill="1" applyBorder="1" applyAlignment="1" applyProtection="1">
      <alignment horizontal="center" vertical="center" wrapText="1"/>
      <protection hidden="1"/>
    </xf>
    <xf numFmtId="0" fontId="0" fillId="0" borderId="0" xfId="0" applyFill="1"/>
    <xf numFmtId="49" fontId="14" fillId="0" borderId="37" xfId="24" applyNumberFormat="1" applyFont="1" applyFill="1" applyBorder="1" applyAlignment="1">
      <alignment horizontal="center" vertical="center"/>
      <protection/>
    </xf>
    <xf numFmtId="49" fontId="14" fillId="0" borderId="38" xfId="24" applyNumberFormat="1" applyFont="1" applyFill="1" applyBorder="1" applyAlignment="1">
      <alignment horizontal="center" vertical="center"/>
      <protection/>
    </xf>
    <xf numFmtId="3" fontId="9" fillId="0" borderId="27" xfId="20" applyNumberFormat="1" applyFont="1" applyFill="1" applyBorder="1" applyAlignment="1">
      <alignment horizontal="center" vertical="center" wrapText="1"/>
      <protection/>
    </xf>
    <xf numFmtId="0" fontId="6" fillId="0" borderId="0" xfId="20" applyFont="1" applyAlignment="1" applyProtection="1">
      <alignment vertical="center"/>
      <protection hidden="1"/>
    </xf>
    <xf numFmtId="0" fontId="8" fillId="0" borderId="27" xfId="20" applyFont="1" applyFill="1" applyBorder="1" applyAlignment="1" applyProtection="1">
      <alignment horizontal="left" vertical="center" wrapText="1"/>
      <protection hidden="1"/>
    </xf>
    <xf numFmtId="0" fontId="0" fillId="0" borderId="0" xfId="0"/>
    <xf numFmtId="0" fontId="6" fillId="0" borderId="0" xfId="20" applyFont="1" applyAlignment="1" applyProtection="1">
      <alignment vertical="center"/>
      <protection hidden="1"/>
    </xf>
    <xf numFmtId="0" fontId="9" fillId="0" borderId="27" xfId="20" applyFont="1" applyBorder="1" applyAlignment="1" applyProtection="1">
      <alignment vertical="center" wrapText="1"/>
      <protection hidden="1"/>
    </xf>
    <xf numFmtId="3" fontId="9" fillId="0" borderId="27" xfId="20" applyNumberFormat="1" applyFont="1" applyBorder="1" applyAlignment="1" applyProtection="1">
      <alignment horizontal="center" vertical="center" wrapText="1"/>
      <protection hidden="1"/>
    </xf>
    <xf numFmtId="0" fontId="8" fillId="0" borderId="27" xfId="20" applyFont="1" applyFill="1" applyBorder="1" applyAlignment="1" applyProtection="1">
      <alignment horizontal="left" vertical="center" wrapText="1"/>
      <protection hidden="1"/>
    </xf>
    <xf numFmtId="49" fontId="14" fillId="60" borderId="37" xfId="24" applyNumberFormat="1" applyFont="1" applyFill="1" applyBorder="1" applyAlignment="1">
      <alignment horizontal="center" vertical="center"/>
      <protection/>
    </xf>
    <xf numFmtId="164" fontId="1" fillId="60" borderId="49" xfId="24" applyNumberFormat="1" applyFont="1" applyFill="1" applyBorder="1" applyAlignment="1">
      <alignment horizontal="right" vertical="center"/>
      <protection/>
    </xf>
    <xf numFmtId="0" fontId="8" fillId="0" borderId="27" xfId="20" applyFont="1" applyFill="1" applyBorder="1" applyAlignment="1" applyProtection="1">
      <alignment horizontal="center" vertical="center"/>
      <protection hidden="1"/>
    </xf>
    <xf numFmtId="0" fontId="8" fillId="0" borderId="27" xfId="20" applyFont="1" applyBorder="1" applyAlignment="1" applyProtection="1">
      <alignment horizontal="center" vertical="center" wrapText="1"/>
      <protection hidden="1"/>
    </xf>
    <xf numFmtId="0" fontId="9" fillId="0" borderId="30" xfId="20" applyFont="1" applyBorder="1" applyAlignment="1" applyProtection="1">
      <alignment horizontal="center" vertical="center"/>
      <protection hidden="1"/>
    </xf>
    <xf numFmtId="0" fontId="9" fillId="6" borderId="30" xfId="20" applyFont="1" applyFill="1" applyBorder="1" applyAlignment="1" applyProtection="1">
      <alignment horizontal="center" vertical="center"/>
      <protection hidden="1"/>
    </xf>
    <xf numFmtId="0" fontId="14" fillId="60" borderId="50" xfId="24" applyFont="1" applyFill="1" applyBorder="1" applyAlignment="1">
      <alignment horizontal="left" vertical="center" indent="1"/>
      <protection/>
    </xf>
    <xf numFmtId="0" fontId="14" fillId="60" borderId="51" xfId="24" applyFont="1" applyFill="1" applyBorder="1" applyAlignment="1">
      <alignment horizontal="left" vertical="center" indent="1"/>
      <protection/>
    </xf>
    <xf numFmtId="0" fontId="17" fillId="60" borderId="51" xfId="24" applyFont="1" applyFill="1" applyBorder="1" applyAlignment="1">
      <alignment horizontal="left" vertical="center" indent="1"/>
      <protection/>
    </xf>
    <xf numFmtId="0" fontId="14" fillId="60" borderId="52" xfId="24" applyFont="1" applyFill="1" applyBorder="1" applyAlignment="1">
      <alignment horizontal="left" vertical="center" indent="1"/>
      <protection/>
    </xf>
    <xf numFmtId="0" fontId="14" fillId="60" borderId="53" xfId="24" applyFont="1" applyFill="1" applyBorder="1" applyAlignment="1">
      <alignment horizontal="left" vertical="center" indent="1"/>
      <protection/>
    </xf>
    <xf numFmtId="0" fontId="14" fillId="60" borderId="26" xfId="24" applyFont="1" applyFill="1" applyBorder="1" applyAlignment="1">
      <alignment horizontal="left" vertical="center" indent="1"/>
      <protection/>
    </xf>
    <xf numFmtId="4" fontId="9" fillId="68" borderId="27" xfId="20" applyNumberFormat="1" applyFont="1" applyFill="1" applyBorder="1" applyAlignment="1" applyProtection="1">
      <alignment vertical="center" wrapText="1"/>
      <protection locked="0"/>
    </xf>
    <xf numFmtId="4" fontId="8" fillId="68" borderId="27" xfId="0" applyNumberFormat="1" applyFont="1" applyFill="1" applyBorder="1" applyAlignment="1" applyProtection="1">
      <alignment vertical="center"/>
      <protection locked="0"/>
    </xf>
    <xf numFmtId="4" fontId="8" fillId="68" borderId="27" xfId="20" applyNumberFormat="1" applyFont="1" applyFill="1" applyBorder="1" applyAlignment="1" applyProtection="1">
      <alignment vertical="center" wrapText="1"/>
      <protection locked="0"/>
    </xf>
    <xf numFmtId="164" fontId="1" fillId="68" borderId="54" xfId="24" applyNumberFormat="1" applyFont="1" applyFill="1" applyBorder="1" applyAlignment="1" applyProtection="1">
      <alignment horizontal="right" vertical="center"/>
      <protection locked="0"/>
    </xf>
    <xf numFmtId="0" fontId="8" fillId="0" borderId="27" xfId="20" applyFont="1" applyBorder="1" applyAlignment="1">
      <alignment horizontal="center" vertical="center" wrapText="1"/>
      <protection/>
    </xf>
    <xf numFmtId="164" fontId="1" fillId="68" borderId="49" xfId="24" applyNumberFormat="1" applyFont="1" applyFill="1" applyBorder="1" applyAlignment="1" applyProtection="1">
      <alignment horizontal="right" vertical="center"/>
      <protection locked="0"/>
    </xf>
    <xf numFmtId="3" fontId="8" fillId="0" borderId="27" xfId="20" applyNumberFormat="1" applyFont="1" applyFill="1" applyBorder="1" applyAlignment="1">
      <alignment horizontal="center" vertical="center" wrapText="1"/>
      <protection/>
    </xf>
    <xf numFmtId="0" fontId="0" fillId="0" borderId="0" xfId="0"/>
    <xf numFmtId="49" fontId="3" fillId="0" borderId="0" xfId="20" applyNumberFormat="1" applyFont="1" applyFill="1" applyAlignment="1" applyProtection="1">
      <alignment horizontal="left" vertical="center"/>
      <protection hidden="1"/>
    </xf>
    <xf numFmtId="0" fontId="4" fillId="0" borderId="0" xfId="20" applyFont="1" applyAlignment="1" applyProtection="1">
      <alignment horizontal="left" vertical="center"/>
      <protection hidden="1"/>
    </xf>
    <xf numFmtId="0" fontId="5" fillId="0" borderId="0" xfId="20" applyFont="1" applyAlignment="1" applyProtection="1">
      <alignment horizontal="center" vertical="center"/>
      <protection hidden="1"/>
    </xf>
    <xf numFmtId="0" fontId="6" fillId="0" borderId="0" xfId="20" applyFont="1" applyAlignment="1" applyProtection="1">
      <alignment vertical="center"/>
      <protection hidden="1"/>
    </xf>
    <xf numFmtId="0" fontId="6" fillId="0" borderId="0" xfId="20" applyFont="1" applyAlignment="1" applyProtection="1">
      <alignment horizontal="center" vertical="center" wrapText="1"/>
      <protection hidden="1"/>
    </xf>
    <xf numFmtId="0" fontId="6" fillId="0" borderId="0" xfId="20" applyFont="1" applyAlignment="1" applyProtection="1">
      <alignment horizontal="left" vertical="center" wrapText="1"/>
      <protection hidden="1"/>
    </xf>
    <xf numFmtId="0" fontId="6" fillId="0" borderId="0" xfId="20" applyFont="1" applyAlignment="1" applyProtection="1">
      <alignment vertical="center" wrapText="1"/>
      <protection hidden="1"/>
    </xf>
    <xf numFmtId="3" fontId="6" fillId="0" borderId="0" xfId="20" applyNumberFormat="1" applyFont="1" applyAlignment="1" applyProtection="1">
      <alignment horizontal="center" vertical="center" wrapText="1"/>
      <protection hidden="1"/>
    </xf>
    <xf numFmtId="0" fontId="6" fillId="0" borderId="0" xfId="20" applyFont="1" applyFill="1" applyAlignment="1" applyProtection="1">
      <alignment vertical="center"/>
      <protection hidden="1"/>
    </xf>
    <xf numFmtId="0" fontId="8" fillId="0" borderId="25" xfId="20" applyFont="1" applyBorder="1" applyAlignment="1" applyProtection="1">
      <alignment horizontal="center" vertical="center" wrapText="1"/>
      <protection hidden="1"/>
    </xf>
    <xf numFmtId="0" fontId="8" fillId="0" borderId="26" xfId="20" applyFont="1" applyBorder="1" applyAlignment="1" applyProtection="1">
      <alignment horizontal="left" vertical="center" wrapText="1"/>
      <protection hidden="1"/>
    </xf>
    <xf numFmtId="0" fontId="9" fillId="0" borderId="27" xfId="20" applyFont="1" applyBorder="1" applyAlignment="1" applyProtection="1">
      <alignment vertical="center" wrapText="1"/>
      <protection hidden="1"/>
    </xf>
    <xf numFmtId="3" fontId="9" fillId="0" borderId="27" xfId="20" applyNumberFormat="1" applyFont="1" applyBorder="1" applyAlignment="1" applyProtection="1">
      <alignment horizontal="center" vertical="center" wrapText="1"/>
      <protection hidden="1"/>
    </xf>
    <xf numFmtId="4" fontId="9" fillId="0" borderId="27" xfId="20" applyNumberFormat="1" applyFont="1" applyFill="1" applyBorder="1" applyAlignment="1" applyProtection="1">
      <alignment vertical="center" wrapText="1"/>
      <protection hidden="1"/>
    </xf>
    <xf numFmtId="4" fontId="9" fillId="0" borderId="28" xfId="20" applyNumberFormat="1" applyFont="1" applyFill="1" applyBorder="1" applyAlignment="1" applyProtection="1">
      <alignment horizontal="right" vertical="center" wrapText="1"/>
      <protection hidden="1"/>
    </xf>
    <xf numFmtId="0" fontId="8" fillId="0" borderId="27" xfId="20" applyFont="1" applyBorder="1" applyAlignment="1" applyProtection="1">
      <alignment horizontal="left" vertical="center" wrapText="1"/>
      <protection hidden="1"/>
    </xf>
    <xf numFmtId="0" fontId="9" fillId="0" borderId="27" xfId="21" applyFont="1" applyFill="1" applyBorder="1" applyAlignment="1" applyProtection="1">
      <alignment vertical="center"/>
      <protection hidden="1"/>
    </xf>
    <xf numFmtId="4" fontId="9" fillId="0" borderId="27" xfId="22" applyNumberFormat="1" applyFont="1" applyFill="1" applyBorder="1" applyAlignment="1" applyProtection="1">
      <alignment vertical="center"/>
      <protection hidden="1"/>
    </xf>
    <xf numFmtId="4" fontId="9" fillId="0" borderId="28" xfId="20" applyNumberFormat="1" applyFont="1" applyFill="1" applyBorder="1" applyAlignment="1" applyProtection="1">
      <alignment vertical="center" wrapText="1"/>
      <protection hidden="1"/>
    </xf>
    <xf numFmtId="0" fontId="11" fillId="60" borderId="29" xfId="20" applyFont="1" applyFill="1" applyBorder="1" applyAlignment="1" applyProtection="1">
      <alignment horizontal="left" vertical="center"/>
      <protection hidden="1"/>
    </xf>
    <xf numFmtId="0" fontId="7" fillId="0" borderId="30" xfId="20" applyFont="1" applyBorder="1" applyAlignment="1" applyProtection="1">
      <alignment horizontal="left" vertical="center"/>
      <protection hidden="1"/>
    </xf>
    <xf numFmtId="0" fontId="9" fillId="0" borderId="30" xfId="20" applyFont="1" applyBorder="1" applyAlignment="1" applyProtection="1">
      <alignment vertical="center"/>
      <protection hidden="1"/>
    </xf>
    <xf numFmtId="3" fontId="9" fillId="0" borderId="30" xfId="20" applyNumberFormat="1" applyFont="1" applyBorder="1" applyAlignment="1" applyProtection="1">
      <alignment horizontal="center" vertical="center"/>
      <protection hidden="1"/>
    </xf>
    <xf numFmtId="0" fontId="11" fillId="6" borderId="29" xfId="20" applyFont="1" applyFill="1" applyBorder="1" applyAlignment="1" applyProtection="1">
      <alignment horizontal="left" vertical="center"/>
      <protection hidden="1"/>
    </xf>
    <xf numFmtId="0" fontId="7" fillId="6" borderId="30" xfId="20" applyFont="1" applyFill="1" applyBorder="1" applyAlignment="1" applyProtection="1">
      <alignment horizontal="left" vertical="center"/>
      <protection hidden="1"/>
    </xf>
    <xf numFmtId="0" fontId="9" fillId="6" borderId="30" xfId="20" applyFont="1" applyFill="1" applyBorder="1" applyAlignment="1" applyProtection="1">
      <alignment vertical="center"/>
      <protection hidden="1"/>
    </xf>
    <xf numFmtId="3" fontId="9" fillId="6" borderId="30" xfId="20" applyNumberFormat="1" applyFont="1" applyFill="1" applyBorder="1" applyAlignment="1" applyProtection="1">
      <alignment horizontal="center" vertical="center"/>
      <protection hidden="1"/>
    </xf>
    <xf numFmtId="0" fontId="6" fillId="0" borderId="0" xfId="20" applyFont="1" applyAlignment="1" applyProtection="1">
      <alignment horizontal="center" vertical="center"/>
      <protection hidden="1"/>
    </xf>
    <xf numFmtId="0" fontId="6" fillId="0" borderId="0" xfId="20" applyFont="1" applyAlignment="1" applyProtection="1">
      <alignment horizontal="left" vertical="center"/>
      <protection hidden="1"/>
    </xf>
    <xf numFmtId="3" fontId="6" fillId="0" borderId="0" xfId="20" applyNumberFormat="1" applyFont="1" applyAlignment="1" applyProtection="1">
      <alignment horizontal="center" vertical="center"/>
      <protection hidden="1"/>
    </xf>
    <xf numFmtId="4" fontId="6" fillId="0" borderId="0" xfId="20" applyNumberFormat="1" applyFont="1" applyAlignment="1" applyProtection="1">
      <alignment vertical="center"/>
      <protection hidden="1"/>
    </xf>
    <xf numFmtId="0" fontId="7" fillId="6" borderId="31" xfId="20" applyFont="1" applyFill="1" applyBorder="1" applyAlignment="1" applyProtection="1">
      <alignment horizontal="center" vertical="center" wrapText="1"/>
      <protection hidden="1"/>
    </xf>
    <xf numFmtId="0" fontId="8" fillId="0" borderId="25" xfId="20" applyFont="1" applyFill="1" applyBorder="1" applyAlignment="1" applyProtection="1">
      <alignment horizontal="center" vertical="center" wrapText="1"/>
      <protection hidden="1"/>
    </xf>
    <xf numFmtId="0" fontId="9" fillId="0" borderId="27" xfId="20" applyFont="1" applyFill="1" applyBorder="1" applyAlignment="1" applyProtection="1">
      <alignment vertical="center" wrapText="1"/>
      <protection hidden="1"/>
    </xf>
    <xf numFmtId="3" fontId="9" fillId="0" borderId="27" xfId="20" applyNumberFormat="1" applyFont="1" applyFill="1" applyBorder="1" applyAlignment="1" applyProtection="1">
      <alignment horizontal="center" vertical="center" wrapText="1"/>
      <protection hidden="1"/>
    </xf>
    <xf numFmtId="0" fontId="8" fillId="0" borderId="27" xfId="20" applyFont="1" applyFill="1" applyBorder="1" applyAlignment="1" applyProtection="1">
      <alignment horizontal="left" vertical="center" wrapText="1"/>
      <protection hidden="1"/>
    </xf>
    <xf numFmtId="0" fontId="7" fillId="6" borderId="32" xfId="20" applyFont="1" applyFill="1" applyBorder="1" applyAlignment="1" applyProtection="1">
      <alignment horizontal="center" vertical="center" wrapText="1"/>
      <protection hidden="1"/>
    </xf>
    <xf numFmtId="164" fontId="1" fillId="60" borderId="49" xfId="24" applyNumberFormat="1" applyFont="1" applyFill="1" applyBorder="1" applyAlignment="1">
      <alignment horizontal="right" vertical="center"/>
      <protection/>
    </xf>
    <xf numFmtId="0" fontId="9" fillId="0" borderId="27" xfId="20" applyFont="1" applyFill="1" applyBorder="1" applyAlignment="1">
      <alignment vertical="center" wrapText="1"/>
      <protection/>
    </xf>
    <xf numFmtId="3" fontId="9" fillId="0" borderId="27" xfId="20" applyNumberFormat="1" applyFont="1" applyFill="1" applyBorder="1" applyAlignment="1">
      <alignment horizontal="center" vertical="center" wrapText="1"/>
      <protection/>
    </xf>
    <xf numFmtId="0" fontId="9" fillId="0" borderId="55" xfId="20" applyFont="1" applyBorder="1" applyAlignment="1">
      <alignment vertical="center" wrapText="1"/>
      <protection/>
    </xf>
    <xf numFmtId="0" fontId="16" fillId="6" borderId="39" xfId="24" applyFont="1" applyFill="1" applyBorder="1" applyAlignment="1">
      <alignment horizontal="left" vertical="center" indent="1"/>
      <protection/>
    </xf>
    <xf numFmtId="0" fontId="8" fillId="0" borderId="27" xfId="20" applyFont="1" applyFill="1" applyBorder="1" applyAlignment="1">
      <alignment horizontal="left" vertical="center" wrapText="1"/>
      <protection/>
    </xf>
    <xf numFmtId="49" fontId="14" fillId="60" borderId="37" xfId="24" applyNumberFormat="1" applyFont="1" applyFill="1" applyBorder="1" applyAlignment="1">
      <alignment horizontal="center" vertical="center"/>
      <protection/>
    </xf>
    <xf numFmtId="0" fontId="8" fillId="0" borderId="27" xfId="20" applyFont="1" applyBorder="1" applyAlignment="1">
      <alignment horizontal="center" vertical="center" wrapText="1"/>
      <protection/>
    </xf>
    <xf numFmtId="0" fontId="14" fillId="60" borderId="52" xfId="24" applyFont="1" applyFill="1" applyBorder="1" applyAlignment="1">
      <alignment horizontal="left" vertical="center" indent="1"/>
      <protection/>
    </xf>
    <xf numFmtId="0" fontId="9" fillId="0" borderId="27" xfId="20" applyFont="1" applyBorder="1" applyAlignment="1" applyProtection="1">
      <alignment vertical="center" wrapText="1"/>
      <protection hidden="1"/>
    </xf>
    <xf numFmtId="3" fontId="9" fillId="0" borderId="27" xfId="20" applyNumberFormat="1" applyFont="1" applyFill="1" applyBorder="1" applyAlignment="1" applyProtection="1">
      <alignment horizontal="center" vertical="center" wrapText="1"/>
      <protection hidden="1"/>
    </xf>
    <xf numFmtId="4" fontId="9" fillId="68" borderId="27" xfId="20" applyNumberFormat="1" applyFont="1" applyFill="1" applyBorder="1" applyAlignment="1" applyProtection="1">
      <alignment vertical="center" wrapText="1"/>
      <protection locked="0"/>
    </xf>
    <xf numFmtId="0" fontId="9" fillId="0" borderId="27" xfId="20" applyFont="1" applyBorder="1" applyAlignment="1" applyProtection="1">
      <alignment vertical="center" wrapText="1"/>
      <protection hidden="1"/>
    </xf>
    <xf numFmtId="3" fontId="9" fillId="0" borderId="27" xfId="20" applyNumberFormat="1" applyFont="1" applyBorder="1" applyAlignment="1" applyProtection="1">
      <alignment horizontal="center" vertical="center" wrapText="1"/>
      <protection hidden="1"/>
    </xf>
    <xf numFmtId="3" fontId="9" fillId="0" borderId="27" xfId="20" applyNumberFormat="1" applyFont="1" applyFill="1" applyBorder="1" applyAlignment="1" applyProtection="1">
      <alignment horizontal="center" vertical="center" wrapText="1"/>
      <protection hidden="1"/>
    </xf>
    <xf numFmtId="4" fontId="9" fillId="68" borderId="27" xfId="20" applyNumberFormat="1" applyFont="1" applyFill="1" applyBorder="1" applyAlignment="1" applyProtection="1">
      <alignment vertical="center" wrapText="1"/>
      <protection locked="0"/>
    </xf>
    <xf numFmtId="0" fontId="9" fillId="0" borderId="27" xfId="20" applyFont="1" applyFill="1" applyBorder="1" applyAlignment="1" applyProtection="1">
      <alignment vertical="center" wrapText="1"/>
      <protection hidden="1"/>
    </xf>
    <xf numFmtId="3" fontId="9" fillId="0" borderId="27" xfId="20" applyNumberFormat="1" applyFont="1" applyFill="1" applyBorder="1" applyAlignment="1" applyProtection="1">
      <alignment horizontal="center" vertical="center" wrapText="1"/>
      <protection hidden="1"/>
    </xf>
    <xf numFmtId="4" fontId="9" fillId="68" borderId="27" xfId="20" applyNumberFormat="1" applyFont="1" applyFill="1" applyBorder="1" applyAlignment="1" applyProtection="1">
      <alignment vertical="center" wrapText="1"/>
      <protection locked="0"/>
    </xf>
    <xf numFmtId="0" fontId="9" fillId="0" borderId="27" xfId="20" applyFont="1" applyFill="1" applyBorder="1" applyAlignment="1" applyProtection="1">
      <alignment vertical="center" wrapText="1"/>
      <protection hidden="1"/>
    </xf>
    <xf numFmtId="3" fontId="9" fillId="0" borderId="27" xfId="20" applyNumberFormat="1" applyFont="1" applyFill="1" applyBorder="1" applyAlignment="1" applyProtection="1">
      <alignment horizontal="center" vertical="center" wrapText="1"/>
      <protection hidden="1"/>
    </xf>
    <xf numFmtId="4" fontId="9" fillId="68" borderId="27" xfId="20" applyNumberFormat="1" applyFont="1" applyFill="1" applyBorder="1" applyAlignment="1" applyProtection="1">
      <alignment vertical="center" wrapText="1"/>
      <protection locked="0"/>
    </xf>
    <xf numFmtId="0" fontId="0" fillId="0" borderId="0" xfId="0"/>
    <xf numFmtId="0" fontId="6" fillId="0" borderId="0" xfId="20" applyFont="1" applyAlignment="1" applyProtection="1">
      <alignment vertical="center"/>
      <protection hidden="1"/>
    </xf>
    <xf numFmtId="0" fontId="9" fillId="0" borderId="27" xfId="20" applyFont="1" applyBorder="1" applyAlignment="1" applyProtection="1">
      <alignment vertical="center" wrapText="1"/>
      <protection hidden="1"/>
    </xf>
    <xf numFmtId="3" fontId="9" fillId="0" borderId="27" xfId="20" applyNumberFormat="1" applyFont="1" applyBorder="1" applyAlignment="1" applyProtection="1">
      <alignment horizontal="center" vertical="center" wrapText="1"/>
      <protection hidden="1"/>
    </xf>
    <xf numFmtId="4" fontId="9" fillId="0" borderId="27" xfId="20" applyNumberFormat="1" applyFont="1" applyFill="1" applyBorder="1" applyAlignment="1" applyProtection="1">
      <alignment vertical="center" wrapText="1"/>
      <protection hidden="1"/>
    </xf>
    <xf numFmtId="4" fontId="9" fillId="0" borderId="28" xfId="20" applyNumberFormat="1" applyFont="1" applyFill="1" applyBorder="1" applyAlignment="1" applyProtection="1">
      <alignment horizontal="right" vertical="center" wrapText="1"/>
      <protection hidden="1"/>
    </xf>
    <xf numFmtId="0" fontId="8" fillId="0" borderId="25" xfId="20" applyFont="1" applyFill="1" applyBorder="1" applyAlignment="1" applyProtection="1">
      <alignment horizontal="center" vertical="center" wrapText="1"/>
      <protection hidden="1"/>
    </xf>
    <xf numFmtId="0" fontId="9" fillId="0" borderId="27" xfId="20" applyFont="1" applyFill="1" applyBorder="1" applyAlignment="1" applyProtection="1">
      <alignment vertical="center" wrapText="1"/>
      <protection hidden="1"/>
    </xf>
    <xf numFmtId="3" fontId="9" fillId="0" borderId="27" xfId="20" applyNumberFormat="1" applyFont="1" applyFill="1" applyBorder="1" applyAlignment="1" applyProtection="1">
      <alignment horizontal="center" vertical="center" wrapText="1"/>
      <protection hidden="1"/>
    </xf>
    <xf numFmtId="0" fontId="8" fillId="0" borderId="27" xfId="20" applyFont="1" applyFill="1" applyBorder="1" applyAlignment="1" applyProtection="1">
      <alignment horizontal="left" vertical="center" wrapText="1"/>
      <protection hidden="1"/>
    </xf>
    <xf numFmtId="49" fontId="14" fillId="60" borderId="38" xfId="24" applyNumberFormat="1" applyFont="1" applyFill="1" applyBorder="1" applyAlignment="1">
      <alignment horizontal="center" vertical="center"/>
      <protection/>
    </xf>
    <xf numFmtId="0" fontId="9" fillId="0" borderId="27" xfId="20" applyFont="1" applyFill="1" applyBorder="1" applyAlignment="1">
      <alignment vertical="center" wrapText="1"/>
      <protection/>
    </xf>
    <xf numFmtId="3" fontId="9" fillId="0" borderId="27" xfId="20" applyNumberFormat="1" applyFont="1" applyFill="1" applyBorder="1" applyAlignment="1">
      <alignment horizontal="center" vertical="center" wrapText="1"/>
      <protection/>
    </xf>
    <xf numFmtId="0" fontId="9" fillId="0" borderId="27" xfId="20" applyFont="1" applyBorder="1" applyAlignment="1">
      <alignment vertical="center" wrapText="1"/>
      <protection/>
    </xf>
    <xf numFmtId="164" fontId="1" fillId="68" borderId="54" xfId="24" applyNumberFormat="1" applyFont="1" applyFill="1" applyBorder="1" applyAlignment="1" applyProtection="1">
      <alignment horizontal="right" vertical="center"/>
      <protection locked="0"/>
    </xf>
    <xf numFmtId="4" fontId="9" fillId="68" borderId="27" xfId="20" applyNumberFormat="1" applyFont="1" applyFill="1" applyBorder="1" applyAlignment="1" applyProtection="1">
      <alignment vertical="center" wrapText="1"/>
      <protection locked="0"/>
    </xf>
    <xf numFmtId="0" fontId="8" fillId="0" borderId="27" xfId="20" applyFont="1" applyBorder="1" applyAlignment="1">
      <alignment horizontal="center" vertical="center" wrapText="1"/>
      <protection/>
    </xf>
    <xf numFmtId="0" fontId="7" fillId="6" borderId="31" xfId="20" applyFont="1" applyFill="1" applyBorder="1" applyAlignment="1" applyProtection="1">
      <alignment horizontal="center" vertical="center" wrapText="1"/>
      <protection hidden="1"/>
    </xf>
    <xf numFmtId="0" fontId="6" fillId="0" borderId="0" xfId="20" applyFont="1" applyAlignment="1" applyProtection="1">
      <alignment vertical="center"/>
      <protection hidden="1"/>
    </xf>
    <xf numFmtId="0" fontId="8" fillId="0" borderId="25" xfId="20" applyFont="1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>
      <alignment vertical="center" wrapText="1"/>
    </xf>
    <xf numFmtId="3" fontId="8" fillId="0" borderId="27" xfId="20" applyNumberFormat="1" applyFont="1" applyFill="1" applyBorder="1" applyAlignment="1">
      <alignment horizontal="center" vertical="center" wrapText="1"/>
      <protection/>
    </xf>
    <xf numFmtId="4" fontId="8" fillId="68" borderId="27" xfId="0" applyNumberFormat="1" applyFont="1" applyFill="1" applyBorder="1" applyAlignment="1" applyProtection="1">
      <alignment vertical="center"/>
      <protection locked="0"/>
    </xf>
    <xf numFmtId="4" fontId="8" fillId="68" borderId="27" xfId="20" applyNumberFormat="1" applyFont="1" applyFill="1" applyBorder="1" applyAlignment="1" applyProtection="1">
      <alignment vertical="center" wrapText="1"/>
      <protection locked="0"/>
    </xf>
    <xf numFmtId="0" fontId="6" fillId="0" borderId="0" xfId="20" applyFont="1" applyAlignment="1" applyProtection="1">
      <alignment vertical="center"/>
      <protection hidden="1"/>
    </xf>
    <xf numFmtId="0" fontId="8" fillId="0" borderId="27" xfId="20" applyFont="1" applyFill="1" applyBorder="1" applyAlignment="1" applyProtection="1">
      <alignment horizontal="left" vertical="center" wrapText="1"/>
      <protection hidden="1"/>
    </xf>
    <xf numFmtId="0" fontId="9" fillId="0" borderId="27" xfId="20" applyFont="1" applyFill="1" applyBorder="1" applyAlignment="1" applyProtection="1">
      <alignment vertical="center" wrapText="1"/>
      <protection hidden="1"/>
    </xf>
    <xf numFmtId="3" fontId="9" fillId="0" borderId="27" xfId="20" applyNumberFormat="1" applyFont="1" applyFill="1" applyBorder="1" applyAlignment="1" applyProtection="1">
      <alignment horizontal="center" vertical="center" wrapText="1"/>
      <protection hidden="1"/>
    </xf>
    <xf numFmtId="0" fontId="8" fillId="0" borderId="27" xfId="20" applyFont="1" applyFill="1" applyBorder="1" applyAlignment="1" applyProtection="1">
      <alignment horizontal="center" vertical="center"/>
      <protection hidden="1"/>
    </xf>
    <xf numFmtId="4" fontId="9" fillId="68" borderId="27" xfId="20" applyNumberFormat="1" applyFont="1" applyFill="1" applyBorder="1" applyAlignment="1" applyProtection="1">
      <alignment vertical="center" wrapText="1"/>
      <protection locked="0"/>
    </xf>
    <xf numFmtId="0" fontId="6" fillId="0" borderId="0" xfId="20" applyFont="1" applyAlignment="1" applyProtection="1">
      <alignment vertical="center"/>
      <protection hidden="1"/>
    </xf>
    <xf numFmtId="0" fontId="8" fillId="0" borderId="27" xfId="20" applyFont="1" applyFill="1" applyBorder="1" applyAlignment="1" applyProtection="1">
      <alignment horizontal="left" vertical="center" wrapText="1"/>
      <protection hidden="1"/>
    </xf>
    <xf numFmtId="0" fontId="8" fillId="0" borderId="27" xfId="20" applyFont="1" applyFill="1" applyBorder="1" applyAlignment="1" applyProtection="1">
      <alignment horizontal="center" vertical="center"/>
      <protection hidden="1"/>
    </xf>
    <xf numFmtId="4" fontId="8" fillId="68" borderId="27" xfId="0" applyNumberFormat="1" applyFont="1" applyFill="1" applyBorder="1" applyAlignment="1" applyProtection="1">
      <alignment vertical="center"/>
      <protection locked="0"/>
    </xf>
    <xf numFmtId="4" fontId="8" fillId="68" borderId="27" xfId="20" applyNumberFormat="1" applyFont="1" applyFill="1" applyBorder="1" applyAlignment="1" applyProtection="1">
      <alignment vertical="center" wrapText="1"/>
      <protection locked="0"/>
    </xf>
    <xf numFmtId="0" fontId="6" fillId="0" borderId="0" xfId="20" applyFont="1" applyAlignment="1" applyProtection="1">
      <alignment vertical="center"/>
      <protection hidden="1"/>
    </xf>
    <xf numFmtId="4" fontId="9" fillId="0" borderId="27" xfId="20" applyNumberFormat="1" applyFont="1" applyFill="1" applyBorder="1" applyAlignment="1" applyProtection="1">
      <alignment vertical="center" wrapText="1"/>
      <protection hidden="1"/>
    </xf>
    <xf numFmtId="0" fontId="8" fillId="0" borderId="25" xfId="20" applyFont="1" applyFill="1" applyBorder="1" applyAlignment="1" applyProtection="1">
      <alignment horizontal="center" vertical="center" wrapText="1"/>
      <protection hidden="1"/>
    </xf>
    <xf numFmtId="0" fontId="8" fillId="0" borderId="27" xfId="20" applyFont="1" applyFill="1" applyBorder="1" applyAlignment="1" applyProtection="1">
      <alignment horizontal="left" vertical="center" wrapText="1"/>
      <protection hidden="1"/>
    </xf>
    <xf numFmtId="3" fontId="8" fillId="0" borderId="27" xfId="20" applyNumberFormat="1" applyFont="1" applyFill="1" applyBorder="1" applyAlignment="1">
      <alignment horizontal="center" vertical="center" wrapText="1"/>
      <protection/>
    </xf>
    <xf numFmtId="4" fontId="9" fillId="0" borderId="28" xfId="20" applyNumberFormat="1" applyFont="1" applyFill="1" applyBorder="1" applyAlignment="1" applyProtection="1">
      <alignment horizontal="right" vertical="center" wrapText="1"/>
      <protection hidden="1"/>
    </xf>
    <xf numFmtId="0" fontId="8" fillId="0" borderId="27" xfId="0" applyFont="1" applyFill="1" applyBorder="1" applyAlignment="1">
      <alignment vertical="center" wrapText="1"/>
    </xf>
    <xf numFmtId="0" fontId="7" fillId="6" borderId="31" xfId="20" applyFont="1" applyFill="1" applyBorder="1" applyAlignment="1" applyProtection="1">
      <alignment horizontal="center" vertical="center" wrapText="1"/>
      <protection hidden="1"/>
    </xf>
    <xf numFmtId="0" fontId="6" fillId="0" borderId="0" xfId="20" applyFont="1" applyAlignment="1" applyProtection="1">
      <alignment vertical="center"/>
      <protection hidden="1"/>
    </xf>
    <xf numFmtId="0" fontId="0" fillId="0" borderId="0" xfId="0"/>
    <xf numFmtId="0" fontId="6" fillId="0" borderId="0" xfId="20" applyFont="1" applyAlignment="1" applyProtection="1">
      <alignment vertical="center"/>
      <protection hidden="1"/>
    </xf>
    <xf numFmtId="4" fontId="9" fillId="0" borderId="27" xfId="20" applyNumberFormat="1" applyFont="1" applyFill="1" applyBorder="1" applyAlignment="1" applyProtection="1">
      <alignment vertical="center" wrapText="1"/>
      <protection hidden="1"/>
    </xf>
    <xf numFmtId="49" fontId="14" fillId="60" borderId="37" xfId="24" applyNumberFormat="1" applyFont="1" applyFill="1" applyBorder="1" applyAlignment="1">
      <alignment horizontal="center" vertical="center"/>
      <protection/>
    </xf>
    <xf numFmtId="0" fontId="9" fillId="0" borderId="27" xfId="20" applyFont="1" applyFill="1" applyBorder="1" applyAlignment="1" applyProtection="1">
      <alignment vertical="center" wrapText="1"/>
      <protection hidden="1"/>
    </xf>
    <xf numFmtId="3" fontId="9" fillId="0" borderId="27" xfId="20" applyNumberFormat="1" applyFont="1" applyFill="1" applyBorder="1" applyAlignment="1" applyProtection="1">
      <alignment horizontal="center" vertical="center" wrapText="1"/>
      <protection hidden="1"/>
    </xf>
    <xf numFmtId="0" fontId="8" fillId="0" borderId="27" xfId="20" applyFont="1" applyFill="1" applyBorder="1" applyAlignment="1" applyProtection="1">
      <alignment horizontal="left" vertical="center" wrapText="1"/>
      <protection hidden="1"/>
    </xf>
    <xf numFmtId="164" fontId="1" fillId="60" borderId="49" xfId="24" applyNumberFormat="1" applyFont="1" applyFill="1" applyBorder="1" applyAlignment="1">
      <alignment horizontal="right" vertical="center"/>
      <protection/>
    </xf>
    <xf numFmtId="4" fontId="9" fillId="0" borderId="28" xfId="20" applyNumberFormat="1" applyFont="1" applyFill="1" applyBorder="1" applyAlignment="1" applyProtection="1">
      <alignment horizontal="right" vertical="center" wrapText="1"/>
      <protection hidden="1"/>
    </xf>
    <xf numFmtId="0" fontId="8" fillId="0" borderId="27" xfId="20" applyFont="1" applyFill="1" applyBorder="1" applyAlignment="1" applyProtection="1">
      <alignment horizontal="center" vertical="center" wrapText="1"/>
      <protection hidden="1"/>
    </xf>
    <xf numFmtId="3" fontId="9" fillId="0" borderId="27" xfId="20" applyNumberFormat="1" applyFont="1" applyBorder="1" applyAlignment="1" applyProtection="1">
      <alignment horizontal="center" vertical="center" wrapText="1"/>
      <protection hidden="1"/>
    </xf>
    <xf numFmtId="4" fontId="9" fillId="0" borderId="27" xfId="20" applyNumberFormat="1" applyFont="1" applyFill="1" applyBorder="1" applyAlignment="1" applyProtection="1">
      <alignment vertical="center" wrapText="1"/>
      <protection hidden="1"/>
    </xf>
    <xf numFmtId="0" fontId="8" fillId="0" borderId="25" xfId="20" applyFont="1" applyFill="1" applyBorder="1" applyAlignment="1" applyProtection="1">
      <alignment horizontal="center" vertical="center" wrapText="1"/>
      <protection hidden="1"/>
    </xf>
    <xf numFmtId="0" fontId="9" fillId="0" borderId="27" xfId="20" applyFont="1" applyFill="1" applyBorder="1" applyAlignment="1" applyProtection="1">
      <alignment vertical="center" wrapText="1"/>
      <protection hidden="1"/>
    </xf>
    <xf numFmtId="3" fontId="9" fillId="0" borderId="27" xfId="20" applyNumberFormat="1" applyFont="1" applyFill="1" applyBorder="1" applyAlignment="1" applyProtection="1">
      <alignment horizontal="center" vertical="center" wrapText="1"/>
      <protection hidden="1"/>
    </xf>
    <xf numFmtId="0" fontId="9" fillId="0" borderId="27" xfId="20" applyFont="1" applyFill="1" applyBorder="1" applyAlignment="1">
      <alignment vertical="center" wrapText="1"/>
      <protection/>
    </xf>
    <xf numFmtId="0" fontId="8" fillId="0" borderId="27" xfId="20" applyFont="1" applyFill="1" applyBorder="1" applyAlignment="1" applyProtection="1">
      <alignment horizontal="left" vertical="center" wrapText="1"/>
      <protection hidden="1"/>
    </xf>
    <xf numFmtId="0" fontId="9" fillId="0" borderId="27" xfId="20" applyFont="1" applyBorder="1" applyAlignment="1" applyProtection="1">
      <alignment vertical="center" wrapText="1"/>
      <protection hidden="1"/>
    </xf>
    <xf numFmtId="0" fontId="9" fillId="0" borderId="27" xfId="20" applyFont="1" applyBorder="1" applyAlignment="1">
      <alignment vertical="center" wrapText="1"/>
      <protection/>
    </xf>
    <xf numFmtId="3" fontId="9" fillId="0" borderId="27" xfId="20" applyNumberFormat="1" applyFont="1" applyFill="1" applyBorder="1" applyAlignment="1">
      <alignment horizontal="center" vertical="center" wrapText="1"/>
      <protection/>
    </xf>
    <xf numFmtId="4" fontId="9" fillId="0" borderId="28" xfId="20" applyNumberFormat="1" applyFont="1" applyFill="1" applyBorder="1" applyAlignment="1" applyProtection="1">
      <alignment horizontal="right" vertical="center" wrapText="1"/>
      <protection hidden="1"/>
    </xf>
    <xf numFmtId="4" fontId="9" fillId="68" borderId="27" xfId="20" applyNumberFormat="1" applyFont="1" applyFill="1" applyBorder="1" applyAlignment="1" applyProtection="1">
      <alignment vertical="center" wrapText="1"/>
      <protection locked="0"/>
    </xf>
    <xf numFmtId="4" fontId="8" fillId="68" borderId="27" xfId="0" applyNumberFormat="1" applyFont="1" applyFill="1" applyBorder="1" applyAlignment="1" applyProtection="1">
      <alignment vertical="center"/>
      <protection locked="0"/>
    </xf>
    <xf numFmtId="4" fontId="8" fillId="68" borderId="27" xfId="20" applyNumberFormat="1" applyFont="1" applyFill="1" applyBorder="1" applyAlignment="1" applyProtection="1">
      <alignment vertical="center" wrapText="1"/>
      <protection locked="0"/>
    </xf>
    <xf numFmtId="0" fontId="8" fillId="0" borderId="27" xfId="20" applyFont="1" applyBorder="1" applyAlignment="1">
      <alignment horizontal="center" vertical="center" wrapText="1"/>
      <protection/>
    </xf>
    <xf numFmtId="0" fontId="8" fillId="0" borderId="27" xfId="0" applyFont="1" applyFill="1" applyBorder="1" applyAlignment="1">
      <alignment vertical="center" wrapText="1"/>
    </xf>
    <xf numFmtId="3" fontId="8" fillId="0" borderId="27" xfId="20" applyNumberFormat="1" applyFont="1" applyFill="1" applyBorder="1" applyAlignment="1">
      <alignment horizontal="center" vertical="center" wrapText="1"/>
      <protection/>
    </xf>
    <xf numFmtId="0" fontId="6" fillId="0" borderId="0" xfId="20" applyFont="1" applyAlignment="1" applyProtection="1">
      <alignment vertical="center"/>
      <protection hidden="1"/>
    </xf>
    <xf numFmtId="4" fontId="9" fillId="0" borderId="27" xfId="20" applyNumberFormat="1" applyFont="1" applyFill="1" applyBorder="1" applyAlignment="1" applyProtection="1">
      <alignment vertical="center" wrapText="1"/>
      <protection hidden="1"/>
    </xf>
    <xf numFmtId="0" fontId="8" fillId="0" borderId="25" xfId="20" applyFont="1" applyFill="1" applyBorder="1" applyAlignment="1" applyProtection="1">
      <alignment horizontal="center" vertical="center" wrapText="1"/>
      <protection hidden="1"/>
    </xf>
    <xf numFmtId="0" fontId="9" fillId="0" borderId="27" xfId="20" applyFont="1" applyFill="1" applyBorder="1" applyAlignment="1" applyProtection="1">
      <alignment vertical="center" wrapText="1"/>
      <protection hidden="1"/>
    </xf>
    <xf numFmtId="3" fontId="9" fillId="0" borderId="27" xfId="20" applyNumberFormat="1" applyFont="1" applyFill="1" applyBorder="1" applyAlignment="1" applyProtection="1">
      <alignment horizontal="center" vertical="center" wrapText="1"/>
      <protection hidden="1"/>
    </xf>
    <xf numFmtId="0" fontId="9" fillId="0" borderId="27" xfId="20" applyFont="1" applyFill="1" applyBorder="1" applyAlignment="1">
      <alignment vertical="center" wrapText="1"/>
      <protection/>
    </xf>
    <xf numFmtId="0" fontId="8" fillId="0" borderId="27" xfId="20" applyFont="1" applyFill="1" applyBorder="1" applyAlignment="1" applyProtection="1">
      <alignment horizontal="left" vertical="center" wrapText="1"/>
      <protection hidden="1"/>
    </xf>
    <xf numFmtId="3" fontId="9" fillId="0" borderId="27" xfId="20" applyNumberFormat="1" applyFont="1" applyFill="1" applyBorder="1" applyAlignment="1">
      <alignment horizontal="center" vertical="center" wrapText="1"/>
      <protection/>
    </xf>
    <xf numFmtId="3" fontId="8" fillId="0" borderId="27" xfId="20" applyNumberFormat="1" applyFont="1" applyFill="1" applyBorder="1" applyAlignment="1">
      <alignment horizontal="center" vertical="center" wrapText="1"/>
      <protection/>
    </xf>
    <xf numFmtId="4" fontId="9" fillId="0" borderId="28" xfId="20" applyNumberFormat="1" applyFont="1" applyFill="1" applyBorder="1" applyAlignment="1" applyProtection="1">
      <alignment horizontal="right" vertical="center" wrapText="1"/>
      <protection hidden="1"/>
    </xf>
    <xf numFmtId="0" fontId="4" fillId="60" borderId="0" xfId="24" applyFont="1" applyFill="1" applyAlignment="1">
      <alignment horizontal="center" vertical="center" wrapText="1"/>
      <protection/>
    </xf>
    <xf numFmtId="0" fontId="4" fillId="60" borderId="0" xfId="24" applyFont="1" applyFill="1" applyAlignment="1">
      <alignment horizontal="center" vertical="center"/>
      <protection/>
    </xf>
    <xf numFmtId="0" fontId="12" fillId="6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3" fillId="60" borderId="0" xfId="24" applyFont="1" applyFill="1" applyAlignment="1">
      <alignment horizontal="left" vertical="center"/>
      <protection/>
    </xf>
    <xf numFmtId="0" fontId="0" fillId="0" borderId="0" xfId="0" applyAlignment="1">
      <alignment vertical="center"/>
    </xf>
    <xf numFmtId="0" fontId="14" fillId="0" borderId="52" xfId="24" applyFont="1" applyFill="1" applyBorder="1" applyAlignment="1">
      <alignment horizontal="left" vertical="center" indent="1"/>
      <protection/>
    </xf>
    <xf numFmtId="0" fontId="0" fillId="0" borderId="53" xfId="0" applyFill="1" applyBorder="1" applyAlignment="1">
      <alignment horizontal="left" vertical="center" indent="1"/>
    </xf>
    <xf numFmtId="0" fontId="0" fillId="0" borderId="26" xfId="0" applyFill="1" applyBorder="1" applyAlignment="1">
      <alignment horizontal="left" vertical="center" indent="1"/>
    </xf>
    <xf numFmtId="0" fontId="14" fillId="60" borderId="52" xfId="24" applyFont="1" applyFill="1" applyBorder="1" applyAlignment="1">
      <alignment horizontal="left" vertical="center" indent="1"/>
      <protection/>
    </xf>
    <xf numFmtId="0" fontId="0" fillId="0" borderId="53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4" fillId="0" borderId="0" xfId="20" applyFont="1" applyAlignment="1" applyProtection="1">
      <alignment horizontal="left" vertical="center" wrapText="1"/>
      <protection hidden="1"/>
    </xf>
    <xf numFmtId="0" fontId="7" fillId="6" borderId="56" xfId="20" applyFont="1" applyFill="1" applyBorder="1" applyAlignment="1" applyProtection="1">
      <alignment horizontal="center" vertical="center" wrapText="1"/>
      <protection hidden="1"/>
    </xf>
    <xf numFmtId="0" fontId="7" fillId="6" borderId="57" xfId="20" applyFont="1" applyFill="1" applyBorder="1" applyAlignment="1" applyProtection="1">
      <alignment horizontal="center" vertical="center" wrapText="1"/>
      <protection hidden="1"/>
    </xf>
    <xf numFmtId="0" fontId="7" fillId="6" borderId="58" xfId="20" applyFont="1" applyFill="1" applyBorder="1" applyAlignment="1" applyProtection="1">
      <alignment horizontal="center" vertical="center" wrapText="1"/>
      <protection hidden="1"/>
    </xf>
    <xf numFmtId="0" fontId="7" fillId="6" borderId="59" xfId="20" applyFont="1" applyFill="1" applyBorder="1" applyAlignment="1" applyProtection="1">
      <alignment horizontal="center" vertical="center" wrapText="1"/>
      <protection hidden="1"/>
    </xf>
    <xf numFmtId="0" fontId="7" fillId="6" borderId="60" xfId="20" applyFont="1" applyFill="1" applyBorder="1" applyAlignment="1" applyProtection="1">
      <alignment horizontal="center" vertical="center" wrapText="1"/>
      <protection hidden="1"/>
    </xf>
    <xf numFmtId="0" fontId="7" fillId="6" borderId="31" xfId="20" applyFont="1" applyFill="1" applyBorder="1" applyAlignment="1" applyProtection="1">
      <alignment horizontal="center" vertical="center" wrapText="1"/>
      <protection hidden="1"/>
    </xf>
    <xf numFmtId="3" fontId="7" fillId="6" borderId="60" xfId="20" applyNumberFormat="1" applyFont="1" applyFill="1" applyBorder="1" applyAlignment="1" applyProtection="1">
      <alignment horizontal="center" vertical="center" wrapText="1"/>
      <protection hidden="1"/>
    </xf>
    <xf numFmtId="3" fontId="7" fillId="6" borderId="31" xfId="20" applyNumberFormat="1" applyFont="1" applyFill="1" applyBorder="1" applyAlignment="1" applyProtection="1">
      <alignment horizontal="center" vertical="center" wrapText="1"/>
      <protection hidden="1"/>
    </xf>
    <xf numFmtId="0" fontId="7" fillId="6" borderId="61" xfId="20" applyFont="1" applyFill="1" applyBorder="1" applyAlignment="1" applyProtection="1">
      <alignment horizontal="center" vertical="center" wrapText="1"/>
      <protection hidden="1"/>
    </xf>
    <xf numFmtId="0" fontId="7" fillId="6" borderId="62" xfId="20" applyFont="1" applyFill="1" applyBorder="1" applyAlignment="1" applyProtection="1">
      <alignment horizontal="center" vertical="center" wrapText="1"/>
      <protection hidden="1"/>
    </xf>
    <xf numFmtId="4" fontId="11" fillId="6" borderId="63" xfId="20" applyNumberFormat="1" applyFont="1" applyFill="1" applyBorder="1" applyAlignment="1" applyProtection="1">
      <alignment horizontal="right" vertical="center"/>
      <protection hidden="1"/>
    </xf>
    <xf numFmtId="4" fontId="11" fillId="6" borderId="30" xfId="20" applyNumberFormat="1" applyFont="1" applyFill="1" applyBorder="1" applyAlignment="1" applyProtection="1">
      <alignment horizontal="right" vertical="center"/>
      <protection hidden="1"/>
    </xf>
    <xf numFmtId="4" fontId="11" fillId="6" borderId="64" xfId="20" applyNumberFormat="1" applyFont="1" applyFill="1" applyBorder="1" applyAlignment="1" applyProtection="1">
      <alignment horizontal="right" vertical="center"/>
      <protection hidden="1"/>
    </xf>
    <xf numFmtId="4" fontId="11" fillId="0" borderId="63" xfId="20" applyNumberFormat="1" applyFont="1" applyFill="1" applyBorder="1" applyAlignment="1" applyProtection="1">
      <alignment horizontal="right" vertical="center"/>
      <protection hidden="1"/>
    </xf>
    <xf numFmtId="4" fontId="11" fillId="0" borderId="65" xfId="20" applyNumberFormat="1" applyFont="1" applyFill="1" applyBorder="1" applyAlignment="1" applyProtection="1">
      <alignment horizontal="right" vertical="center"/>
      <protection hidden="1"/>
    </xf>
    <xf numFmtId="4" fontId="11" fillId="0" borderId="30" xfId="20" applyNumberFormat="1" applyFont="1" applyFill="1" applyBorder="1" applyAlignment="1" applyProtection="1">
      <alignment horizontal="right" vertical="center"/>
      <protection hidden="1"/>
    </xf>
    <xf numFmtId="4" fontId="11" fillId="0" borderId="64" xfId="20" applyNumberFormat="1" applyFont="1" applyFill="1" applyBorder="1" applyAlignment="1" applyProtection="1">
      <alignment horizontal="right" vertical="center"/>
      <protection hidden="1"/>
    </xf>
    <xf numFmtId="0" fontId="7" fillId="6" borderId="66" xfId="20" applyFont="1" applyFill="1" applyBorder="1" applyAlignment="1" applyProtection="1">
      <alignment horizontal="center" vertical="center" wrapText="1"/>
      <protection hidden="1"/>
    </xf>
    <xf numFmtId="0" fontId="8" fillId="0" borderId="67" xfId="20" applyFont="1" applyFill="1" applyBorder="1" applyAlignment="1" applyProtection="1">
      <alignment horizontal="left" vertical="center" wrapText="1"/>
      <protection hidden="1"/>
    </xf>
    <xf numFmtId="0" fontId="8" fillId="0" borderId="53" xfId="20" applyFont="1" applyFill="1" applyBorder="1" applyAlignment="1" applyProtection="1">
      <alignment horizontal="left" vertical="center" wrapText="1"/>
      <protection hidden="1"/>
    </xf>
    <xf numFmtId="0" fontId="8" fillId="0" borderId="51" xfId="20" applyFont="1" applyFill="1" applyBorder="1" applyAlignment="1" applyProtection="1">
      <alignment horizontal="left" vertical="center" wrapText="1"/>
      <protection hidden="1"/>
    </xf>
    <xf numFmtId="0" fontId="8" fillId="0" borderId="68" xfId="20" applyFont="1" applyFill="1" applyBorder="1" applyAlignment="1" applyProtection="1">
      <alignment horizontal="left" vertical="center" wrapText="1"/>
      <protection hidden="1"/>
    </xf>
    <xf numFmtId="0" fontId="6" fillId="0" borderId="0" xfId="20" applyFont="1" applyAlignment="1" applyProtection="1">
      <alignment vertical="center"/>
      <protection hidden="1"/>
    </xf>
    <xf numFmtId="3" fontId="9" fillId="0" borderId="27" xfId="20" applyNumberFormat="1" applyFont="1" applyBorder="1" applyAlignment="1" applyProtection="1">
      <alignment horizontal="center" vertical="center" wrapText="1"/>
      <protection hidden="1"/>
    </xf>
    <xf numFmtId="4" fontId="9" fillId="0" borderId="27" xfId="20" applyNumberFormat="1" applyFont="1" applyFill="1" applyBorder="1" applyAlignment="1" applyProtection="1">
      <alignment vertical="center" wrapText="1"/>
      <protection hidden="1"/>
    </xf>
    <xf numFmtId="0" fontId="8" fillId="0" borderId="25" xfId="20" applyFont="1" applyFill="1" applyBorder="1" applyAlignment="1" applyProtection="1">
      <alignment horizontal="center" vertical="center" wrapText="1"/>
      <protection hidden="1"/>
    </xf>
    <xf numFmtId="0" fontId="9" fillId="0" borderId="27" xfId="20" applyFont="1" applyFill="1" applyBorder="1" applyAlignment="1" applyProtection="1">
      <alignment vertical="center" wrapText="1"/>
      <protection hidden="1"/>
    </xf>
    <xf numFmtId="3" fontId="9" fillId="0" borderId="27" xfId="20" applyNumberFormat="1" applyFont="1" applyFill="1" applyBorder="1" applyAlignment="1" applyProtection="1">
      <alignment horizontal="center" vertical="center" wrapText="1"/>
      <protection hidden="1"/>
    </xf>
    <xf numFmtId="0" fontId="9" fillId="0" borderId="27" xfId="20" applyFont="1" applyFill="1" applyBorder="1" applyAlignment="1">
      <alignment vertical="center" wrapText="1"/>
      <protection/>
    </xf>
    <xf numFmtId="0" fontId="8" fillId="0" borderId="27" xfId="20" applyFont="1" applyFill="1" applyBorder="1" applyAlignment="1" applyProtection="1">
      <alignment horizontal="left" vertical="center" wrapText="1"/>
      <protection hidden="1"/>
    </xf>
    <xf numFmtId="0" fontId="9" fillId="0" borderId="27" xfId="20" applyFont="1" applyBorder="1" applyAlignment="1" applyProtection="1">
      <alignment vertical="center" wrapText="1"/>
      <protection hidden="1"/>
    </xf>
    <xf numFmtId="0" fontId="9" fillId="0" borderId="27" xfId="20" applyFont="1" applyBorder="1" applyAlignment="1">
      <alignment vertical="center" wrapText="1"/>
      <protection/>
    </xf>
    <xf numFmtId="3" fontId="9" fillId="0" borderId="27" xfId="20" applyNumberFormat="1" applyFont="1" applyFill="1" applyBorder="1" applyAlignment="1">
      <alignment horizontal="center" vertical="center" wrapText="1"/>
      <protection/>
    </xf>
    <xf numFmtId="4" fontId="9" fillId="0" borderId="28" xfId="20" applyNumberFormat="1" applyFont="1" applyFill="1" applyBorder="1" applyAlignment="1" applyProtection="1">
      <alignment horizontal="right" vertical="center" wrapText="1"/>
      <protection hidden="1"/>
    </xf>
    <xf numFmtId="4" fontId="9" fillId="68" borderId="27" xfId="20" applyNumberFormat="1" applyFont="1" applyFill="1" applyBorder="1" applyAlignment="1" applyProtection="1">
      <alignment vertical="center" wrapText="1"/>
      <protection locked="0"/>
    </xf>
    <xf numFmtId="4" fontId="8" fillId="68" borderId="27" xfId="0" applyNumberFormat="1" applyFont="1" applyFill="1" applyBorder="1" applyAlignment="1" applyProtection="1">
      <alignment vertical="center"/>
      <protection locked="0"/>
    </xf>
    <xf numFmtId="4" fontId="8" fillId="68" borderId="27" xfId="20" applyNumberFormat="1" applyFont="1" applyFill="1" applyBorder="1" applyAlignment="1" applyProtection="1">
      <alignment vertical="center" wrapText="1"/>
      <protection locked="0"/>
    </xf>
    <xf numFmtId="0" fontId="8" fillId="0" borderId="27" xfId="20" applyFont="1" applyBorder="1" applyAlignment="1">
      <alignment horizontal="center" vertical="center" wrapText="1"/>
      <protection/>
    </xf>
    <xf numFmtId="0" fontId="8" fillId="0" borderId="27" xfId="0" applyFont="1" applyFill="1" applyBorder="1" applyAlignment="1">
      <alignment vertical="center" wrapText="1"/>
    </xf>
    <xf numFmtId="3" fontId="8" fillId="0" borderId="27" xfId="20" applyNumberFormat="1" applyFont="1" applyFill="1" applyBorder="1" applyAlignment="1">
      <alignment horizontal="center" vertical="center" wrapText="1"/>
      <protection/>
    </xf>
    <xf numFmtId="0" fontId="6" fillId="0" borderId="0" xfId="20" applyFont="1" applyAlignment="1" applyProtection="1">
      <alignment vertical="center"/>
      <protection hidden="1"/>
    </xf>
    <xf numFmtId="0" fontId="9" fillId="0" borderId="27" xfId="20" applyFont="1" applyBorder="1" applyAlignment="1" applyProtection="1">
      <alignment vertical="center" wrapText="1"/>
      <protection hidden="1"/>
    </xf>
    <xf numFmtId="3" fontId="9" fillId="0" borderId="27" xfId="20" applyNumberFormat="1" applyFont="1" applyBorder="1" applyAlignment="1" applyProtection="1">
      <alignment horizontal="center" vertical="center" wrapText="1"/>
      <protection hidden="1"/>
    </xf>
    <xf numFmtId="4" fontId="9" fillId="0" borderId="27" xfId="20" applyNumberFormat="1" applyFont="1" applyFill="1" applyBorder="1" applyAlignment="1" applyProtection="1">
      <alignment vertical="center" wrapText="1"/>
      <protection hidden="1"/>
    </xf>
    <xf numFmtId="4" fontId="9" fillId="0" borderId="28" xfId="20" applyNumberFormat="1" applyFont="1" applyFill="1" applyBorder="1" applyAlignment="1" applyProtection="1">
      <alignment horizontal="right" vertical="center" wrapText="1"/>
      <protection hidden="1"/>
    </xf>
    <xf numFmtId="0" fontId="8" fillId="0" borderId="25" xfId="20" applyFont="1" applyFill="1" applyBorder="1" applyAlignment="1" applyProtection="1">
      <alignment horizontal="center" vertical="center" wrapText="1"/>
      <protection hidden="1"/>
    </xf>
    <xf numFmtId="0" fontId="9" fillId="0" borderId="27" xfId="20" applyFont="1" applyFill="1" applyBorder="1" applyAlignment="1" applyProtection="1">
      <alignment vertical="center" wrapText="1"/>
      <protection hidden="1"/>
    </xf>
    <xf numFmtId="3" fontId="9" fillId="0" borderId="27" xfId="20" applyNumberFormat="1" applyFont="1" applyFill="1" applyBorder="1" applyAlignment="1" applyProtection="1">
      <alignment horizontal="center" vertical="center" wrapText="1"/>
      <protection hidden="1"/>
    </xf>
    <xf numFmtId="0" fontId="8" fillId="0" borderId="27" xfId="20" applyFont="1" applyFill="1" applyBorder="1" applyAlignment="1" applyProtection="1">
      <alignment horizontal="left" vertical="center" wrapText="1"/>
      <protection hidden="1"/>
    </xf>
  </cellXfs>
  <cellStyles count="18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N_sitova_vzor_II" xfId="20"/>
    <cellStyle name="normální_N_02024A" xfId="21"/>
    <cellStyle name="normální_SK I" xfId="22"/>
    <cellStyle name="normální 2" xfId="23"/>
    <cellStyle name="normální_N020198A" xfId="24"/>
    <cellStyle name="normální_Np_030038" xfId="25"/>
    <cellStyle name="Normální 6" xfId="26"/>
    <cellStyle name="normální 2 2" xfId="27"/>
    <cellStyle name="Normální 3" xfId="28"/>
    <cellStyle name="Normální 4" xfId="29"/>
    <cellStyle name="Normální 5" xfId="30"/>
    <cellStyle name="Normální 7" xfId="31"/>
    <cellStyle name="Normální 8" xfId="32"/>
    <cellStyle name="_2004_04_08_komplet" xfId="33"/>
    <cellStyle name="_Inotex1" xfId="34"/>
    <cellStyle name="_Inotex1c" xfId="35"/>
    <cellStyle name="_Inotex2" xfId="36"/>
    <cellStyle name="_N020198A" xfId="37"/>
    <cellStyle name="_Np_00110a" xfId="38"/>
    <cellStyle name="_Np_00118a" xfId="39"/>
    <cellStyle name="_Np_00159" xfId="40"/>
    <cellStyle name="_Np_00164a" xfId="41"/>
    <cellStyle name="_Z_00159A" xfId="42"/>
    <cellStyle name="balicek" xfId="43"/>
    <cellStyle name="blok_cen" xfId="44"/>
    <cellStyle name="cena" xfId="45"/>
    <cellStyle name="Comma [0]_1995" xfId="46"/>
    <cellStyle name="Comma_1995" xfId="47"/>
    <cellStyle name="Currency [0]_1995" xfId="48"/>
    <cellStyle name="Currency_1995" xfId="49"/>
    <cellStyle name="Grey" xfId="50"/>
    <cellStyle name="Hlavička" xfId="51"/>
    <cellStyle name="Input [yellow]" xfId="52"/>
    <cellStyle name="KAPITOLA" xfId="53"/>
    <cellStyle name="Kategorie" xfId="54"/>
    <cellStyle name="Nadpis" xfId="55"/>
    <cellStyle name="Nadpis 1 2" xfId="56"/>
    <cellStyle name="no dec" xfId="57"/>
    <cellStyle name="nor.cena" xfId="58"/>
    <cellStyle name="normal" xfId="59"/>
    <cellStyle name="Normal - Style1" xfId="60"/>
    <cellStyle name="Normal__VZOR" xfId="61"/>
    <cellStyle name="normální 3 2" xfId="62"/>
    <cellStyle name="novinka" xfId="63"/>
    <cellStyle name="Percent [2]" xfId="64"/>
    <cellStyle name="polozka" xfId="65"/>
    <cellStyle name="Popis" xfId="66"/>
    <cellStyle name="R_price" xfId="67"/>
    <cellStyle name="R_type" xfId="68"/>
    <cellStyle name="snizeni" xfId="69"/>
    <cellStyle name="Styl 1" xfId="70"/>
    <cellStyle name="výprodej" xfId="71"/>
    <cellStyle name="Zboží" xfId="72"/>
    <cellStyle name="Normální 9" xfId="73"/>
    <cellStyle name="Normální 10" xfId="74"/>
    <cellStyle name="Normální 11" xfId="75"/>
    <cellStyle name="Normální 18" xfId="76"/>
    <cellStyle name="_x000d__x000a_JournalTemplate=C:\COMFO\CTALK\JOURSTD.TPL_x000d__x000a_LbStateAddress=3 3 0 251 1 89 2 311_x000d__x000a_LbStateJou" xfId="77"/>
    <cellStyle name="_x000d__x000a_JournalTemplate=C:\COMFO\CTALK\JOURSTD.TPL_x000d__x000a_LbStateAddress=3 3 0 251 1 89 2 311_x000d__x000a_LbStateJou 2" xfId="78"/>
    <cellStyle name="_x000d__x000a_JournalTemplate=C:\COMFO\CTALK\JOURSTD.TPL_x000d__x000a_LbStateAddress=3 3 0 251 1 89 2 311_x000d__x000a_LbStateJou 2 2" xfId="79"/>
    <cellStyle name="_x000d__x000a_JournalTemplate=C:\COMFO\CTALK\JOURSTD.TPL_x000d__x000a_LbStateAddress=3 3 0 251 1 89 2 311_x000d__x000a_LbStateJou 2 2 2" xfId="80"/>
    <cellStyle name="_x000d__x000a_JournalTemplate=C:\COMFO\CTALK\JOURSTD.TPL_x000d__x000a_LbStateAddress=3 3 0 251 1 89 2 311_x000d__x000a_LbStateJou 2 3" xfId="81"/>
    <cellStyle name="_x000d__x000a_JournalTemplate=C:\COMFO\CTALK\JOURSTD.TPL_x000d__x000a_LbStateAddress=3 3 0 251 1 89 2 311_x000d__x000a_LbStateJou 2 4" xfId="82"/>
    <cellStyle name="_x000d__x000a_JournalTemplate=C:\COMFO\CTALK\JOURSTD.TPL_x000d__x000a_LbStateAddress=3 3 0 251 1 89 2 311_x000d__x000a_LbStateJou 3" xfId="83"/>
    <cellStyle name="_x000d__x000a_JournalTemplate=C:\COMFO\CTALK\JOURSTD.TPL_x000d__x000a_LbStateAddress=3 3 0 251 1 89 2 311_x000d__x000a_LbStateJou 3 2" xfId="84"/>
    <cellStyle name="_x000d__x000a_JournalTemplate=C:\COMFO\CTALK\JOURSTD.TPL_x000d__x000a_LbStateAddress=3 3 0 251 1 89 2 311_x000d__x000a_LbStateJou 4" xfId="85"/>
    <cellStyle name="_x000d__x000a_JournalTemplate=C:\COMFO\CTALK\JOURSTD.TPL_x000d__x000a_LbStateAddress=3 3 0 251 1 89 2 311_x000d__x000a_LbStateJou 4 2" xfId="86"/>
    <cellStyle name="_x000d__x000a_JournalTemplate=C:\COMFO\CTALK\JOURSTD.TPL_x000d__x000a_LbStateAddress=3 3 0 251 1 89 2 311_x000d__x000a_LbStateJou 5" xfId="87"/>
    <cellStyle name="_x000d__x000a_JournalTemplate=C:\COMFO\CTALK\JOURSTD.TPL_x000d__x000a_LbStateAddress=3 3 0 251 1 89 2 311_x000d__x000a_LbStateJou_Copy of FY12 Ref Price customer file Jan macro wip" xfId="88"/>
    <cellStyle name="_2009-05-25_Terminal Wroclaw_Internal_pl" xfId="89"/>
    <cellStyle name="_2012_04_01 Sales per customer FY12 Oct-Mar12 SIEMENS and SES" xfId="90"/>
    <cellStyle name="_2012-01-03 Sales per customer FY11-FY12 YTD Dec" xfId="91"/>
    <cellStyle name="_2012-05-01 Sales per customer FY11-FY12 YTD Apr" xfId="92"/>
    <cellStyle name="_ABACUS_Matstamm" xfId="93"/>
    <cellStyle name="_ABACUS_Matstamm 2" xfId="94"/>
    <cellStyle name="_CCTV" xfId="95"/>
    <cellStyle name="_FS-DU Pricelist Distribution Log BY08" xfId="96"/>
    <cellStyle name="_Kalk" xfId="97"/>
    <cellStyle name="_Kalk (2)" xfId="98"/>
    <cellStyle name="_KalktoolFY08-04" xfId="99"/>
    <cellStyle name="_List of SES - FS materials" xfId="100"/>
    <cellStyle name="_Thoenig_warennummer_Artikel L2_Ergänzung_29 4 2008" xfId="101"/>
    <cellStyle name="_Thoenig_warennummer_Artikel L2_Ergänzung_29 4 2008 2" xfId="102"/>
    <cellStyle name="_Thoenig_warennummer_ursprung20080508" xfId="103"/>
    <cellStyle name="_Thoenig_warennummer_ursprung20080508 2" xfId="104"/>
    <cellStyle name="1 000 Sk" xfId="105"/>
    <cellStyle name="1 000,-  Sk" xfId="106"/>
    <cellStyle name="1 000,- K?" xfId="107"/>
    <cellStyle name="1 000,- Kč" xfId="108"/>
    <cellStyle name="1 000,- Sk" xfId="109"/>
    <cellStyle name="1000 Sk_fakturuj99" xfId="110"/>
    <cellStyle name="20 % – Zvýrazn?ní1" xfId="111"/>
    <cellStyle name="20 % – Zvýrazn?ní2" xfId="112"/>
    <cellStyle name="20 % – Zvýrazn?ní3" xfId="113"/>
    <cellStyle name="20 % – Zvýrazn?ní4" xfId="114"/>
    <cellStyle name="20 % – Zvýrazn?ní5" xfId="115"/>
    <cellStyle name="20 % – Zvýrazn?ní6" xfId="116"/>
    <cellStyle name="20 % – Zvýraznění1 2" xfId="117"/>
    <cellStyle name="20 % – Zvýraznění1 3" xfId="118"/>
    <cellStyle name="20 % – Zvýraznění2 2" xfId="119"/>
    <cellStyle name="20 % – Zvýraznění3 2" xfId="120"/>
    <cellStyle name="20 % – Zvýraznění4 2" xfId="121"/>
    <cellStyle name="20 % – Zvýraznění5 2" xfId="122"/>
    <cellStyle name="20 % – Zvýraznění6 2" xfId="123"/>
    <cellStyle name="20 % - zvýraznenie1" xfId="124"/>
    <cellStyle name="20 % - zvýraznenie2" xfId="125"/>
    <cellStyle name="20 % - zvýraznenie3" xfId="126"/>
    <cellStyle name="20 % - zvýraznenie4" xfId="127"/>
    <cellStyle name="20 % - zvýraznenie5" xfId="128"/>
    <cellStyle name="20 % - zvýraznenie6" xfId="129"/>
    <cellStyle name="20% - Accent1" xfId="130"/>
    <cellStyle name="20% - Accent2" xfId="131"/>
    <cellStyle name="20% - Accent3" xfId="132"/>
    <cellStyle name="20% - Accent4" xfId="133"/>
    <cellStyle name="20% - Accent5" xfId="134"/>
    <cellStyle name="20% - Accent6" xfId="135"/>
    <cellStyle name="20% - Akzent1" xfId="136"/>
    <cellStyle name="20% - Akzent2" xfId="137"/>
    <cellStyle name="20% - Akzent3" xfId="138"/>
    <cellStyle name="20% - Akzent4" xfId="139"/>
    <cellStyle name="20% - Akzent5" xfId="140"/>
    <cellStyle name="20% - Akzent6" xfId="141"/>
    <cellStyle name="40 % – Zvýrazn?ní1" xfId="142"/>
    <cellStyle name="40 % – Zvýrazn?ní2" xfId="143"/>
    <cellStyle name="40 % – Zvýrazn?ní3" xfId="144"/>
    <cellStyle name="40 % – Zvýrazn?ní4" xfId="145"/>
    <cellStyle name="40 % – Zvýrazn?ní5" xfId="146"/>
    <cellStyle name="40 % – Zvýrazn?ní6" xfId="147"/>
    <cellStyle name="40 % – Zvýraznění1 2" xfId="148"/>
    <cellStyle name="40 % – Zvýraznění1 3" xfId="149"/>
    <cellStyle name="40 % – Zvýraznění2 2" xfId="150"/>
    <cellStyle name="40 % – Zvýraznění3 2" xfId="151"/>
    <cellStyle name="40 % – Zvýraznění4 2" xfId="152"/>
    <cellStyle name="40 % – Zvýraznění5 2" xfId="153"/>
    <cellStyle name="40 % – Zvýraznění6 2" xfId="154"/>
    <cellStyle name="40 % - zvýraznenie1" xfId="155"/>
    <cellStyle name="40 % - zvýraznenie2" xfId="156"/>
    <cellStyle name="40 % - zvýraznenie3" xfId="157"/>
    <cellStyle name="40 % - zvýraznenie4" xfId="158"/>
    <cellStyle name="40 % - zvýraznenie5" xfId="159"/>
    <cellStyle name="40 % - zvýraznenie6" xfId="160"/>
    <cellStyle name="40% - Accent1" xfId="161"/>
    <cellStyle name="40% - Accent2" xfId="162"/>
    <cellStyle name="40% - Accent3" xfId="163"/>
    <cellStyle name="40% - Accent4" xfId="164"/>
    <cellStyle name="40% - Accent5" xfId="165"/>
    <cellStyle name="40% - Accent6" xfId="166"/>
    <cellStyle name="40% - Akzent1" xfId="167"/>
    <cellStyle name="40% - Akzent2" xfId="168"/>
    <cellStyle name="40% - Akzent3" xfId="169"/>
    <cellStyle name="40% - Akzent4" xfId="170"/>
    <cellStyle name="40% - Akzent5" xfId="171"/>
    <cellStyle name="40% - Akzent6" xfId="172"/>
    <cellStyle name="60 % – Zvýrazn?ní1" xfId="173"/>
    <cellStyle name="60 % – Zvýrazn?ní2" xfId="174"/>
    <cellStyle name="60 % – Zvýrazn?ní3" xfId="175"/>
    <cellStyle name="60 % – Zvýrazn?ní4" xfId="176"/>
    <cellStyle name="60 % – Zvýrazn?ní5" xfId="177"/>
    <cellStyle name="60 % – Zvýrazn?ní6" xfId="178"/>
    <cellStyle name="60 % – Zvýraznění1 2" xfId="179"/>
    <cellStyle name="60 % – Zvýraznění1 3" xfId="180"/>
    <cellStyle name="60 % – Zvýraznění2 2" xfId="181"/>
    <cellStyle name="60 % – Zvýraznění3 2" xfId="182"/>
    <cellStyle name="60 % – Zvýraznění4 2" xfId="183"/>
    <cellStyle name="60 % – Zvýraznění5 2" xfId="184"/>
    <cellStyle name="60 % – Zvýraznění6 2" xfId="185"/>
    <cellStyle name="60 % - zvýraznenie1" xfId="186"/>
    <cellStyle name="60 % - zvýraznenie2" xfId="187"/>
    <cellStyle name="60 % - zvýraznenie3" xfId="188"/>
    <cellStyle name="60 % - zvýraznenie4" xfId="189"/>
    <cellStyle name="60 % - zvýraznenie5" xfId="190"/>
    <cellStyle name="60 % - zvýraznenie6" xfId="191"/>
    <cellStyle name="60% - Accent1" xfId="192"/>
    <cellStyle name="60% - Accent2" xfId="193"/>
    <cellStyle name="60% - Accent3" xfId="194"/>
    <cellStyle name="60% - Accent4" xfId="195"/>
    <cellStyle name="60% - Accent5" xfId="196"/>
    <cellStyle name="60% - Accent6" xfId="197"/>
    <cellStyle name="60% - Akzent1" xfId="198"/>
    <cellStyle name="60% - Akzent2" xfId="199"/>
    <cellStyle name="60% - Akzent3" xfId="200"/>
    <cellStyle name="60% - Akzent4" xfId="201"/>
    <cellStyle name="60% - Akzent5" xfId="202"/>
    <cellStyle name="60% - Akzent6" xfId="203"/>
    <cellStyle name="Accent1" xfId="204"/>
    <cellStyle name="Accent2" xfId="205"/>
    <cellStyle name="Accent3" xfId="206"/>
    <cellStyle name="Accent4" xfId="207"/>
    <cellStyle name="Accent5" xfId="208"/>
    <cellStyle name="Accent6" xfId="209"/>
    <cellStyle name="Akzent1" xfId="210"/>
    <cellStyle name="Akzent2" xfId="211"/>
    <cellStyle name="Akzent3" xfId="212"/>
    <cellStyle name="Akzent4" xfId="213"/>
    <cellStyle name="Akzent5" xfId="214"/>
    <cellStyle name="Akzent6" xfId="215"/>
    <cellStyle name="Ausgabe" xfId="216"/>
    <cellStyle name="Bad" xfId="217"/>
    <cellStyle name="Berechnung" xfId="218"/>
    <cellStyle name="Calculation" xfId="219"/>
    <cellStyle name="Celkem 2" xfId="220"/>
    <cellStyle name="Ceny" xfId="221"/>
    <cellStyle name="Ceny 2" xfId="222"/>
    <cellStyle name="Comma 2" xfId="223"/>
    <cellStyle name="Comma 3" xfId="224"/>
    <cellStyle name="Čárka 2" xfId="225"/>
    <cellStyle name="Čárka 2 2" xfId="226"/>
    <cellStyle name="Čárka 2 3" xfId="227"/>
    <cellStyle name="čárky [0]_Cenník TUT1" xfId="228"/>
    <cellStyle name="data" xfId="229"/>
    <cellStyle name="Dezi ±0_-" xfId="230"/>
    <cellStyle name="Dezi ±1_-" xfId="231"/>
    <cellStyle name="Dezi 0_-" xfId="232"/>
    <cellStyle name="Dezi 1_-" xfId="233"/>
    <cellStyle name="Dezi 2_-" xfId="234"/>
    <cellStyle name="Dezi 3_-" xfId="235"/>
    <cellStyle name="Dezi 4_-" xfId="236"/>
    <cellStyle name="Dezi 6_-" xfId="237"/>
    <cellStyle name="Dezi 8_-" xfId="238"/>
    <cellStyle name="Dezimal_080616_Intrusion_HQ_Ref_PriceList" xfId="239"/>
    <cellStyle name="Dobrá" xfId="240"/>
    <cellStyle name="Eingabe" xfId="241"/>
    <cellStyle name="Ergebnis" xfId="242"/>
    <cellStyle name="Erklärender Text" xfId="243"/>
    <cellStyle name="Euro" xfId="244"/>
    <cellStyle name="Explanatory Text" xfId="245"/>
    <cellStyle name="Good" xfId="246"/>
    <cellStyle name="Gut" xfId="247"/>
    <cellStyle name="Heading 1" xfId="248"/>
    <cellStyle name="Heading 2" xfId="249"/>
    <cellStyle name="Heading 3" xfId="250"/>
    <cellStyle name="Heading 4" xfId="251"/>
    <cellStyle name="Hyperlink_L12 Master Letchworth Fire Det Price Book FY09r3" xfId="252"/>
    <cellStyle name="Hypertextový odkaz 2" xfId="253"/>
    <cellStyle name="Hypertextový odkaz 2 2" xfId="254"/>
    <cellStyle name="Hypertextový odkaz 2 3" xfId="255"/>
    <cellStyle name="Hypertextový odkaz 3" xfId="256"/>
    <cellStyle name="Hypertextový odkaz 3 2" xfId="257"/>
    <cellStyle name="Hypertextový odkaz 4" xfId="258"/>
    <cellStyle name="Check Cell" xfId="259"/>
    <cellStyle name="CHF 2_-" xfId="260"/>
    <cellStyle name="CHF±0_-" xfId="261"/>
    <cellStyle name="Chybn?" xfId="262"/>
    <cellStyle name="Chybně 2" xfId="263"/>
    <cellStyle name="Ilosc" xfId="264"/>
    <cellStyle name="Ilosc 2" xfId="265"/>
    <cellStyle name="Input" xfId="266"/>
    <cellStyle name="Kontrolná bunka" xfId="267"/>
    <cellStyle name="Kontrolní bu?ka" xfId="268"/>
    <cellStyle name="Kontrolní buňka 2" xfId="269"/>
    <cellStyle name="L.p." xfId="270"/>
    <cellStyle name="L.p. 2" xfId="271"/>
    <cellStyle name="Linked Cell" xfId="272"/>
    <cellStyle name="Měna 2" xfId="273"/>
    <cellStyle name="Měna 2 2" xfId="274"/>
    <cellStyle name="Měna 3" xfId="275"/>
    <cellStyle name="MJPolozky" xfId="276"/>
    <cellStyle name="MnozstviPolozky" xfId="277"/>
    <cellStyle name="Nadpis 1 2 2" xfId="278"/>
    <cellStyle name="Nadpis 2 2" xfId="279"/>
    <cellStyle name="Nadpis 3 2" xfId="280"/>
    <cellStyle name="Nadpis 4 2" xfId="281"/>
    <cellStyle name="Název 2" xfId="282"/>
    <cellStyle name="NazevPolozky" xfId="283"/>
    <cellStyle name="Neutral" xfId="284"/>
    <cellStyle name="Neutrálna" xfId="285"/>
    <cellStyle name="Neutrální 2" xfId="286"/>
    <cellStyle name="Normal 10" xfId="287"/>
    <cellStyle name="Normal 10 10" xfId="288"/>
    <cellStyle name="Normal 10 11" xfId="289"/>
    <cellStyle name="Normal 10 12" xfId="290"/>
    <cellStyle name="Normal 10 13" xfId="291"/>
    <cellStyle name="Normal 10 14" xfId="292"/>
    <cellStyle name="Normal 10 15" xfId="293"/>
    <cellStyle name="Normal 10 16" xfId="294"/>
    <cellStyle name="Normal 10 17" xfId="295"/>
    <cellStyle name="Normal 10 18" xfId="296"/>
    <cellStyle name="Normal 10 19" xfId="297"/>
    <cellStyle name="Normal 10 2" xfId="298"/>
    <cellStyle name="Normal 10 2 2" xfId="299"/>
    <cellStyle name="Normal 10 20" xfId="300"/>
    <cellStyle name="Normal 10 21" xfId="301"/>
    <cellStyle name="Normal 10 22" xfId="302"/>
    <cellStyle name="Normal 10 23" xfId="303"/>
    <cellStyle name="Normal 10 24" xfId="304"/>
    <cellStyle name="Normal 10 25" xfId="305"/>
    <cellStyle name="Normal 10 26" xfId="306"/>
    <cellStyle name="Normal 10 27" xfId="307"/>
    <cellStyle name="Normal 10 28" xfId="308"/>
    <cellStyle name="Normal 10 3" xfId="309"/>
    <cellStyle name="Normal 10 3 2" xfId="310"/>
    <cellStyle name="Normal 10 4" xfId="311"/>
    <cellStyle name="Normal 10 4 2" xfId="312"/>
    <cellStyle name="Normal 10 5" xfId="313"/>
    <cellStyle name="Normal 10 6" xfId="314"/>
    <cellStyle name="Normal 10 7" xfId="315"/>
    <cellStyle name="Normal 10 8" xfId="316"/>
    <cellStyle name="Normal 10 9" xfId="317"/>
    <cellStyle name="Normal 11" xfId="318"/>
    <cellStyle name="Normal 11 10" xfId="319"/>
    <cellStyle name="Normal 11 11" xfId="320"/>
    <cellStyle name="Normal 11 12" xfId="321"/>
    <cellStyle name="Normal 11 13" xfId="322"/>
    <cellStyle name="Normal 11 14" xfId="323"/>
    <cellStyle name="Normal 11 15" xfId="324"/>
    <cellStyle name="Normal 11 16" xfId="325"/>
    <cellStyle name="Normal 11 17" xfId="326"/>
    <cellStyle name="Normal 11 18" xfId="327"/>
    <cellStyle name="Normal 11 19" xfId="328"/>
    <cellStyle name="Normal 11 2" xfId="329"/>
    <cellStyle name="Normal 11 2 2" xfId="330"/>
    <cellStyle name="Normal 11 20" xfId="331"/>
    <cellStyle name="Normal 11 21" xfId="332"/>
    <cellStyle name="Normal 11 22" xfId="333"/>
    <cellStyle name="Normal 11 23" xfId="334"/>
    <cellStyle name="Normal 11 24" xfId="335"/>
    <cellStyle name="Normal 11 25" xfId="336"/>
    <cellStyle name="Normal 11 26" xfId="337"/>
    <cellStyle name="Normal 11 27" xfId="338"/>
    <cellStyle name="Normal 11 28" xfId="339"/>
    <cellStyle name="Normal 11 3" xfId="340"/>
    <cellStyle name="Normal 11 3 2" xfId="341"/>
    <cellStyle name="Normal 11 4" xfId="342"/>
    <cellStyle name="Normal 11 4 2" xfId="343"/>
    <cellStyle name="Normal 11 5" xfId="344"/>
    <cellStyle name="Normal 11 6" xfId="345"/>
    <cellStyle name="Normal 11 7" xfId="346"/>
    <cellStyle name="Normal 11 8" xfId="347"/>
    <cellStyle name="Normal 11 9" xfId="348"/>
    <cellStyle name="Normal 11_643-00_Vv" xfId="349"/>
    <cellStyle name="Normal 12" xfId="350"/>
    <cellStyle name="Normal 12 10" xfId="351"/>
    <cellStyle name="Normal 12 11" xfId="352"/>
    <cellStyle name="Normal 12 12" xfId="353"/>
    <cellStyle name="Normal 12 13" xfId="354"/>
    <cellStyle name="Normal 12 14" xfId="355"/>
    <cellStyle name="Normal 12 15" xfId="356"/>
    <cellStyle name="Normal 12 16" xfId="357"/>
    <cellStyle name="Normal 12 17" xfId="358"/>
    <cellStyle name="Normal 12 18" xfId="359"/>
    <cellStyle name="Normal 12 19" xfId="360"/>
    <cellStyle name="Normal 12 2" xfId="361"/>
    <cellStyle name="Normal 12 2 2" xfId="362"/>
    <cellStyle name="Normal 12 20" xfId="363"/>
    <cellStyle name="Normal 12 21" xfId="364"/>
    <cellStyle name="Normal 12 22" xfId="365"/>
    <cellStyle name="Normal 12 23" xfId="366"/>
    <cellStyle name="Normal 12 24" xfId="367"/>
    <cellStyle name="Normal 12 25" xfId="368"/>
    <cellStyle name="Normal 12 26" xfId="369"/>
    <cellStyle name="Normal 12 27" xfId="370"/>
    <cellStyle name="Normal 12 28" xfId="371"/>
    <cellStyle name="Normal 12 3" xfId="372"/>
    <cellStyle name="Normal 12 3 2" xfId="373"/>
    <cellStyle name="Normal 12 4" xfId="374"/>
    <cellStyle name="Normal 12 4 2" xfId="375"/>
    <cellStyle name="Normal 12 5" xfId="376"/>
    <cellStyle name="Normal 12 6" xfId="377"/>
    <cellStyle name="Normal 12 7" xfId="378"/>
    <cellStyle name="Normal 12 8" xfId="379"/>
    <cellStyle name="Normal 12 9" xfId="380"/>
    <cellStyle name="Normal 12_643-00_Vv" xfId="381"/>
    <cellStyle name="Normal 13" xfId="382"/>
    <cellStyle name="Normal 13 10" xfId="383"/>
    <cellStyle name="Normal 13 11" xfId="384"/>
    <cellStyle name="Normal 13 12" xfId="385"/>
    <cellStyle name="Normal 13 13" xfId="386"/>
    <cellStyle name="Normal 13 14" xfId="387"/>
    <cellStyle name="Normal 13 15" xfId="388"/>
    <cellStyle name="Normal 13 16" xfId="389"/>
    <cellStyle name="Normal 13 17" xfId="390"/>
    <cellStyle name="Normal 13 18" xfId="391"/>
    <cellStyle name="Normal 13 19" xfId="392"/>
    <cellStyle name="Normal 13 2" xfId="393"/>
    <cellStyle name="Normal 13 2 2" xfId="394"/>
    <cellStyle name="Normal 13 20" xfId="395"/>
    <cellStyle name="Normal 13 21" xfId="396"/>
    <cellStyle name="Normal 13 22" xfId="397"/>
    <cellStyle name="Normal 13 23" xfId="398"/>
    <cellStyle name="Normal 13 24" xfId="399"/>
    <cellStyle name="Normal 13 25" xfId="400"/>
    <cellStyle name="Normal 13 26" xfId="401"/>
    <cellStyle name="Normal 13 27" xfId="402"/>
    <cellStyle name="Normal 13 28" xfId="403"/>
    <cellStyle name="Normal 13 3" xfId="404"/>
    <cellStyle name="Normal 13 3 2" xfId="405"/>
    <cellStyle name="Normal 13 4" xfId="406"/>
    <cellStyle name="Normal 13 4 2" xfId="407"/>
    <cellStyle name="Normal 13 5" xfId="408"/>
    <cellStyle name="Normal 13 6" xfId="409"/>
    <cellStyle name="Normal 13 7" xfId="410"/>
    <cellStyle name="Normal 13 8" xfId="411"/>
    <cellStyle name="Normal 13 9" xfId="412"/>
    <cellStyle name="Normal 14" xfId="413"/>
    <cellStyle name="Normal 14 10" xfId="414"/>
    <cellStyle name="Normal 14 11" xfId="415"/>
    <cellStyle name="Normal 14 12" xfId="416"/>
    <cellStyle name="Normal 14 13" xfId="417"/>
    <cellStyle name="Normal 14 14" xfId="418"/>
    <cellStyle name="Normal 14 15" xfId="419"/>
    <cellStyle name="Normal 14 16" xfId="420"/>
    <cellStyle name="Normal 14 17" xfId="421"/>
    <cellStyle name="Normal 14 18" xfId="422"/>
    <cellStyle name="Normal 14 19" xfId="423"/>
    <cellStyle name="Normal 14 2" xfId="424"/>
    <cellStyle name="Normal 14 2 2" xfId="425"/>
    <cellStyle name="Normal 14 20" xfId="426"/>
    <cellStyle name="Normal 14 21" xfId="427"/>
    <cellStyle name="Normal 14 22" xfId="428"/>
    <cellStyle name="Normal 14 23" xfId="429"/>
    <cellStyle name="Normal 14 24" xfId="430"/>
    <cellStyle name="Normal 14 25" xfId="431"/>
    <cellStyle name="Normal 14 3" xfId="432"/>
    <cellStyle name="Normal 14 3 2" xfId="433"/>
    <cellStyle name="Normal 14 4" xfId="434"/>
    <cellStyle name="Normal 14 4 2" xfId="435"/>
    <cellStyle name="Normal 14 5" xfId="436"/>
    <cellStyle name="Normal 14 6" xfId="437"/>
    <cellStyle name="Normal 14 7" xfId="438"/>
    <cellStyle name="Normal 14 8" xfId="439"/>
    <cellStyle name="Normal 14 9" xfId="440"/>
    <cellStyle name="Normal 15" xfId="441"/>
    <cellStyle name="Normal 15 10" xfId="442"/>
    <cellStyle name="Normal 15 11" xfId="443"/>
    <cellStyle name="Normal 15 12" xfId="444"/>
    <cellStyle name="Normal 15 13" xfId="445"/>
    <cellStyle name="Normal 15 14" xfId="446"/>
    <cellStyle name="Normal 15 15" xfId="447"/>
    <cellStyle name="Normal 15 16" xfId="448"/>
    <cellStyle name="Normal 15 17" xfId="449"/>
    <cellStyle name="Normal 15 18" xfId="450"/>
    <cellStyle name="Normal 15 19" xfId="451"/>
    <cellStyle name="Normal 15 2" xfId="452"/>
    <cellStyle name="Normal 15 2 2" xfId="453"/>
    <cellStyle name="Normal 15 20" xfId="454"/>
    <cellStyle name="Normal 15 21" xfId="455"/>
    <cellStyle name="Normal 15 22" xfId="456"/>
    <cellStyle name="Normal 15 23" xfId="457"/>
    <cellStyle name="Normal 15 24" xfId="458"/>
    <cellStyle name="Normal 15 25" xfId="459"/>
    <cellStyle name="Normal 15 3" xfId="460"/>
    <cellStyle name="Normal 15 3 2" xfId="461"/>
    <cellStyle name="Normal 15 4" xfId="462"/>
    <cellStyle name="Normal 15 4 2" xfId="463"/>
    <cellStyle name="Normal 15 5" xfId="464"/>
    <cellStyle name="Normal 15 6" xfId="465"/>
    <cellStyle name="Normal 15 7" xfId="466"/>
    <cellStyle name="Normal 15 8" xfId="467"/>
    <cellStyle name="Normal 15 9" xfId="468"/>
    <cellStyle name="Normal 16" xfId="469"/>
    <cellStyle name="Normal 16 10" xfId="470"/>
    <cellStyle name="Normal 16 11" xfId="471"/>
    <cellStyle name="Normal 16 12" xfId="472"/>
    <cellStyle name="Normal 16 13" xfId="473"/>
    <cellStyle name="Normal 16 14" xfId="474"/>
    <cellStyle name="Normal 16 15" xfId="475"/>
    <cellStyle name="Normal 16 16" xfId="476"/>
    <cellStyle name="Normal 16 17" xfId="477"/>
    <cellStyle name="Normal 16 18" xfId="478"/>
    <cellStyle name="Normal 16 19" xfId="479"/>
    <cellStyle name="Normal 16 2" xfId="480"/>
    <cellStyle name="Normal 16 2 2" xfId="481"/>
    <cellStyle name="Normal 16 20" xfId="482"/>
    <cellStyle name="Normal 16 21" xfId="483"/>
    <cellStyle name="Normal 16 22" xfId="484"/>
    <cellStyle name="Normal 16 23" xfId="485"/>
    <cellStyle name="Normal 16 24" xfId="486"/>
    <cellStyle name="Normal 16 25" xfId="487"/>
    <cellStyle name="Normal 16 26" xfId="488"/>
    <cellStyle name="Normal 16 27" xfId="489"/>
    <cellStyle name="Normal 16 3" xfId="490"/>
    <cellStyle name="Normal 16 3 2" xfId="491"/>
    <cellStyle name="Normal 16 4" xfId="492"/>
    <cellStyle name="Normal 16 4 2" xfId="493"/>
    <cellStyle name="Normal 16 5" xfId="494"/>
    <cellStyle name="Normal 16 6" xfId="495"/>
    <cellStyle name="Normal 16 7" xfId="496"/>
    <cellStyle name="Normal 16 8" xfId="497"/>
    <cellStyle name="Normal 16 9" xfId="498"/>
    <cellStyle name="Normal 17" xfId="499"/>
    <cellStyle name="Normal 17 2" xfId="500"/>
    <cellStyle name="Normal 17 3" xfId="501"/>
    <cellStyle name="Normal 17 4" xfId="502"/>
    <cellStyle name="Normal 17 5" xfId="503"/>
    <cellStyle name="Normal 18" xfId="504"/>
    <cellStyle name="Normal 18 2" xfId="505"/>
    <cellStyle name="Normal 19" xfId="506"/>
    <cellStyle name="Normal 19 2" xfId="507"/>
    <cellStyle name="Normal 2" xfId="508"/>
    <cellStyle name="Normal 2 10" xfId="509"/>
    <cellStyle name="Normal 2 11" xfId="510"/>
    <cellStyle name="Normal 2 12" xfId="511"/>
    <cellStyle name="Normal 2 13" xfId="512"/>
    <cellStyle name="Normal 2 14" xfId="513"/>
    <cellStyle name="Normal 2 15" xfId="514"/>
    <cellStyle name="Normal 2 16" xfId="515"/>
    <cellStyle name="Normal 2 17" xfId="516"/>
    <cellStyle name="Normal 2 18" xfId="517"/>
    <cellStyle name="Normal 2 19" xfId="518"/>
    <cellStyle name="Normal 2 2" xfId="519"/>
    <cellStyle name="Normal 2 2 2" xfId="520"/>
    <cellStyle name="Normal 2 2 3" xfId="521"/>
    <cellStyle name="Normal 2 20" xfId="522"/>
    <cellStyle name="Normal 2 21" xfId="523"/>
    <cellStyle name="Normal 2 22" xfId="524"/>
    <cellStyle name="Normal 2 23" xfId="525"/>
    <cellStyle name="Normal 2 24" xfId="526"/>
    <cellStyle name="Normal 2 25" xfId="527"/>
    <cellStyle name="Normal 2 26" xfId="528"/>
    <cellStyle name="Normal 2 27" xfId="529"/>
    <cellStyle name="Normal 2 3" xfId="530"/>
    <cellStyle name="Normal 2 3 2" xfId="531"/>
    <cellStyle name="Normal 2 4" xfId="532"/>
    <cellStyle name="Normal 2 4 2" xfId="533"/>
    <cellStyle name="Normal 2 5" xfId="534"/>
    <cellStyle name="Normal 2 6" xfId="535"/>
    <cellStyle name="Normal 2 7" xfId="536"/>
    <cellStyle name="Normal 2 8" xfId="537"/>
    <cellStyle name="Normal 2 9" xfId="538"/>
    <cellStyle name="Normal 20" xfId="539"/>
    <cellStyle name="Normal 20 2" xfId="540"/>
    <cellStyle name="Normal 21" xfId="541"/>
    <cellStyle name="Normal 22" xfId="542"/>
    <cellStyle name="Normal 23" xfId="543"/>
    <cellStyle name="Normal 24" xfId="544"/>
    <cellStyle name="Normal 25" xfId="545"/>
    <cellStyle name="Normal 26" xfId="546"/>
    <cellStyle name="Normal 27" xfId="547"/>
    <cellStyle name="Normal 28" xfId="548"/>
    <cellStyle name="Normal 29" xfId="549"/>
    <cellStyle name="Normal 3" xfId="550"/>
    <cellStyle name="Normal 3 10" xfId="551"/>
    <cellStyle name="Normal 3 11" xfId="552"/>
    <cellStyle name="Normal 3 12" xfId="553"/>
    <cellStyle name="Normal 3 13" xfId="554"/>
    <cellStyle name="Normal 3 14" xfId="555"/>
    <cellStyle name="Normal 3 15" xfId="556"/>
    <cellStyle name="Normal 3 16" xfId="557"/>
    <cellStyle name="Normal 3 17" xfId="558"/>
    <cellStyle name="Normal 3 18" xfId="559"/>
    <cellStyle name="Normal 3 19" xfId="560"/>
    <cellStyle name="Normal 3 2" xfId="561"/>
    <cellStyle name="Normal 3 2 2" xfId="562"/>
    <cellStyle name="Normal 3 20" xfId="563"/>
    <cellStyle name="Normal 3 21" xfId="564"/>
    <cellStyle name="Normal 3 22" xfId="565"/>
    <cellStyle name="Normal 3 23" xfId="566"/>
    <cellStyle name="Normal 3 24" xfId="567"/>
    <cellStyle name="Normal 3 25" xfId="568"/>
    <cellStyle name="Normal 3 26" xfId="569"/>
    <cellStyle name="Normal 3 27" xfId="570"/>
    <cellStyle name="Normal 3 28" xfId="571"/>
    <cellStyle name="Normal 3 3" xfId="572"/>
    <cellStyle name="Normal 3 3 2" xfId="573"/>
    <cellStyle name="Normal 3 4" xfId="574"/>
    <cellStyle name="Normal 3 4 2" xfId="575"/>
    <cellStyle name="Normal 3 5" xfId="576"/>
    <cellStyle name="Normal 3 6" xfId="577"/>
    <cellStyle name="Normal 3 7" xfId="578"/>
    <cellStyle name="Normal 3 8" xfId="579"/>
    <cellStyle name="Normal 3 9" xfId="580"/>
    <cellStyle name="Normal 30" xfId="581"/>
    <cellStyle name="Normal 31" xfId="582"/>
    <cellStyle name="Normal 32" xfId="583"/>
    <cellStyle name="Normal 33" xfId="584"/>
    <cellStyle name="Normal 34" xfId="585"/>
    <cellStyle name="Normal 35" xfId="586"/>
    <cellStyle name="Normal 36" xfId="587"/>
    <cellStyle name="Normal 37" xfId="588"/>
    <cellStyle name="Normal 38" xfId="589"/>
    <cellStyle name="Normal 39" xfId="590"/>
    <cellStyle name="Normal 4" xfId="591"/>
    <cellStyle name="Normal 4 10" xfId="592"/>
    <cellStyle name="Normal 4 11" xfId="593"/>
    <cellStyle name="Normal 4 12" xfId="594"/>
    <cellStyle name="Normal 4 13" xfId="595"/>
    <cellStyle name="Normal 4 14" xfId="596"/>
    <cellStyle name="Normal 4 15" xfId="597"/>
    <cellStyle name="Normal 4 16" xfId="598"/>
    <cellStyle name="Normal 4 17" xfId="599"/>
    <cellStyle name="Normal 4 18" xfId="600"/>
    <cellStyle name="Normal 4 19" xfId="601"/>
    <cellStyle name="Normal 4 2" xfId="602"/>
    <cellStyle name="Normal 4 2 2" xfId="603"/>
    <cellStyle name="Normal 4 20" xfId="604"/>
    <cellStyle name="Normal 4 21" xfId="605"/>
    <cellStyle name="Normal 4 22" xfId="606"/>
    <cellStyle name="Normal 4 23" xfId="607"/>
    <cellStyle name="Normal 4 24" xfId="608"/>
    <cellStyle name="Normal 4 25" xfId="609"/>
    <cellStyle name="Normal 4 26" xfId="610"/>
    <cellStyle name="Normal 4 27" xfId="611"/>
    <cellStyle name="Normal 4 28" xfId="612"/>
    <cellStyle name="Normal 4 3" xfId="613"/>
    <cellStyle name="Normal 4 3 2" xfId="614"/>
    <cellStyle name="Normal 4 4" xfId="615"/>
    <cellStyle name="Normal 4 4 2" xfId="616"/>
    <cellStyle name="Normal 4 5" xfId="617"/>
    <cellStyle name="Normal 4 6" xfId="618"/>
    <cellStyle name="Normal 4 7" xfId="619"/>
    <cellStyle name="Normal 4 8" xfId="620"/>
    <cellStyle name="Normal 4 9" xfId="621"/>
    <cellStyle name="Normal 4_643-00_Vv" xfId="622"/>
    <cellStyle name="Normal 40" xfId="623"/>
    <cellStyle name="Normal 40 2" xfId="624"/>
    <cellStyle name="Normal 40 3" xfId="625"/>
    <cellStyle name="Normal 40 4" xfId="626"/>
    <cellStyle name="Normal 40 5" xfId="627"/>
    <cellStyle name="Normal 41" xfId="628"/>
    <cellStyle name="Normal 42" xfId="629"/>
    <cellStyle name="Normal 43" xfId="630"/>
    <cellStyle name="Normal 44" xfId="631"/>
    <cellStyle name="Normal 45" xfId="632"/>
    <cellStyle name="Normal 46" xfId="633"/>
    <cellStyle name="Normal 47" xfId="634"/>
    <cellStyle name="Normal 48" xfId="635"/>
    <cellStyle name="Normal 49" xfId="636"/>
    <cellStyle name="Normal 5" xfId="637"/>
    <cellStyle name="Normal 5 10" xfId="638"/>
    <cellStyle name="Normal 5 11" xfId="639"/>
    <cellStyle name="Normal 5 12" xfId="640"/>
    <cellStyle name="Normal 5 13" xfId="641"/>
    <cellStyle name="Normal 5 14" xfId="642"/>
    <cellStyle name="Normal 5 15" xfId="643"/>
    <cellStyle name="Normal 5 16" xfId="644"/>
    <cellStyle name="Normal 5 17" xfId="645"/>
    <cellStyle name="Normal 5 18" xfId="646"/>
    <cellStyle name="Normal 5 19" xfId="647"/>
    <cellStyle name="Normal 5 2" xfId="648"/>
    <cellStyle name="Normal 5 2 2" xfId="649"/>
    <cellStyle name="Normal 5 20" xfId="650"/>
    <cellStyle name="Normal 5 21" xfId="651"/>
    <cellStyle name="Normal 5 22" xfId="652"/>
    <cellStyle name="Normal 5 23" xfId="653"/>
    <cellStyle name="Normal 5 24" xfId="654"/>
    <cellStyle name="Normal 5 25" xfId="655"/>
    <cellStyle name="Normal 5 26" xfId="656"/>
    <cellStyle name="Normal 5 27" xfId="657"/>
    <cellStyle name="Normal 5 3" xfId="658"/>
    <cellStyle name="Normal 5 3 2" xfId="659"/>
    <cellStyle name="Normal 5 4" xfId="660"/>
    <cellStyle name="Normal 5 4 2" xfId="661"/>
    <cellStyle name="Normal 5 5" xfId="662"/>
    <cellStyle name="Normal 5 6" xfId="663"/>
    <cellStyle name="Normal 5 7" xfId="664"/>
    <cellStyle name="Normal 5 8" xfId="665"/>
    <cellStyle name="Normal 5 9" xfId="666"/>
    <cellStyle name="Normal 50" xfId="667"/>
    <cellStyle name="Normal 51" xfId="668"/>
    <cellStyle name="Normal 51 2" xfId="669"/>
    <cellStyle name="Normal 51 3" xfId="670"/>
    <cellStyle name="Normal 51 4" xfId="671"/>
    <cellStyle name="Normal 51 5" xfId="672"/>
    <cellStyle name="Normal 52" xfId="673"/>
    <cellStyle name="Normal 53" xfId="674"/>
    <cellStyle name="Normal 53 2" xfId="675"/>
    <cellStyle name="Normal 53 3" xfId="676"/>
    <cellStyle name="Normal 53 4" xfId="677"/>
    <cellStyle name="Normal 53 5" xfId="678"/>
    <cellStyle name="Normal 54" xfId="679"/>
    <cellStyle name="Normal 55" xfId="680"/>
    <cellStyle name="Normal 56" xfId="681"/>
    <cellStyle name="Normal 57" xfId="682"/>
    <cellStyle name="Normal 58" xfId="683"/>
    <cellStyle name="Normal 59" xfId="684"/>
    <cellStyle name="Normal 6" xfId="685"/>
    <cellStyle name="Normal 6 10" xfId="686"/>
    <cellStyle name="Normal 6 11" xfId="687"/>
    <cellStyle name="Normal 6 12" xfId="688"/>
    <cellStyle name="Normal 6 13" xfId="689"/>
    <cellStyle name="Normal 6 14" xfId="690"/>
    <cellStyle name="Normal 6 15" xfId="691"/>
    <cellStyle name="Normal 6 16" xfId="692"/>
    <cellStyle name="Normal 6 17" xfId="693"/>
    <cellStyle name="Normal 6 18" xfId="694"/>
    <cellStyle name="Normal 6 19" xfId="695"/>
    <cellStyle name="Normal 6 2" xfId="696"/>
    <cellStyle name="Normal 6 2 2" xfId="697"/>
    <cellStyle name="Normal 6 20" xfId="698"/>
    <cellStyle name="Normal 6 21" xfId="699"/>
    <cellStyle name="Normal 6 22" xfId="700"/>
    <cellStyle name="Normal 6 23" xfId="701"/>
    <cellStyle name="Normal 6 24" xfId="702"/>
    <cellStyle name="Normal 6 25" xfId="703"/>
    <cellStyle name="Normal 6 26" xfId="704"/>
    <cellStyle name="Normal 6 27" xfId="705"/>
    <cellStyle name="Normal 6 28" xfId="706"/>
    <cellStyle name="Normal 6 3" xfId="707"/>
    <cellStyle name="Normal 6 3 2" xfId="708"/>
    <cellStyle name="Normal 6 4" xfId="709"/>
    <cellStyle name="Normal 6 4 2" xfId="710"/>
    <cellStyle name="Normal 6 5" xfId="711"/>
    <cellStyle name="Normal 6 6" xfId="712"/>
    <cellStyle name="Normal 6 7" xfId="713"/>
    <cellStyle name="Normal 6 8" xfId="714"/>
    <cellStyle name="Normal 6 9" xfId="715"/>
    <cellStyle name="Normal 60" xfId="716"/>
    <cellStyle name="Normal 61" xfId="717"/>
    <cellStyle name="Normal 62" xfId="718"/>
    <cellStyle name="Normal 62 10" xfId="719"/>
    <cellStyle name="Normal 62 11" xfId="720"/>
    <cellStyle name="Normal 62 2" xfId="721"/>
    <cellStyle name="Normal 62 3" xfId="722"/>
    <cellStyle name="Normal 62 4" xfId="723"/>
    <cellStyle name="Normal 62 5" xfId="724"/>
    <cellStyle name="Normal 62 6" xfId="725"/>
    <cellStyle name="Normal 62 7" xfId="726"/>
    <cellStyle name="Normal 62 8" xfId="727"/>
    <cellStyle name="Normal 62 9" xfId="728"/>
    <cellStyle name="Normal 63" xfId="729"/>
    <cellStyle name="Normal 63 10" xfId="730"/>
    <cellStyle name="Normal 63 11" xfId="731"/>
    <cellStyle name="Normal 63 2" xfId="732"/>
    <cellStyle name="Normal 63 3" xfId="733"/>
    <cellStyle name="Normal 63 4" xfId="734"/>
    <cellStyle name="Normal 63 5" xfId="735"/>
    <cellStyle name="Normal 63 6" xfId="736"/>
    <cellStyle name="Normal 63 7" xfId="737"/>
    <cellStyle name="Normal 63 8" xfId="738"/>
    <cellStyle name="Normal 63 9" xfId="739"/>
    <cellStyle name="Normal 64" xfId="740"/>
    <cellStyle name="Normal 64 10" xfId="741"/>
    <cellStyle name="Normal 64 11" xfId="742"/>
    <cellStyle name="Normal 64 12" xfId="743"/>
    <cellStyle name="Normal 64 13" xfId="744"/>
    <cellStyle name="Normal 64 2" xfId="745"/>
    <cellStyle name="Normal 64 3" xfId="746"/>
    <cellStyle name="Normal 64 4" xfId="747"/>
    <cellStyle name="Normal 64 5" xfId="748"/>
    <cellStyle name="Normal 64 6" xfId="749"/>
    <cellStyle name="Normal 64 7" xfId="750"/>
    <cellStyle name="Normal 64 8" xfId="751"/>
    <cellStyle name="Normal 64 9" xfId="752"/>
    <cellStyle name="Normal 64_642-00_Vv" xfId="753"/>
    <cellStyle name="Normal 65" xfId="754"/>
    <cellStyle name="Normal 65 10" xfId="755"/>
    <cellStyle name="Normal 65 11" xfId="756"/>
    <cellStyle name="Normal 65 12" xfId="757"/>
    <cellStyle name="Normal 65 13" xfId="758"/>
    <cellStyle name="Normal 65 2" xfId="759"/>
    <cellStyle name="Normal 65 3" xfId="760"/>
    <cellStyle name="Normal 65 4" xfId="761"/>
    <cellStyle name="Normal 65 5" xfId="762"/>
    <cellStyle name="Normal 65 6" xfId="763"/>
    <cellStyle name="Normal 65 7" xfId="764"/>
    <cellStyle name="Normal 65 8" xfId="765"/>
    <cellStyle name="Normal 65 9" xfId="766"/>
    <cellStyle name="Normal 65_642-00_Vv" xfId="767"/>
    <cellStyle name="Normal 66" xfId="768"/>
    <cellStyle name="Normal 66 10" xfId="769"/>
    <cellStyle name="Normal 66 11" xfId="770"/>
    <cellStyle name="Normal 66 12" xfId="771"/>
    <cellStyle name="Normal 66 13" xfId="772"/>
    <cellStyle name="Normal 66 2" xfId="773"/>
    <cellStyle name="Normal 66 3" xfId="774"/>
    <cellStyle name="Normal 66 4" xfId="775"/>
    <cellStyle name="Normal 66 5" xfId="776"/>
    <cellStyle name="Normal 66 6" xfId="777"/>
    <cellStyle name="Normal 66 7" xfId="778"/>
    <cellStyle name="Normal 66 8" xfId="779"/>
    <cellStyle name="Normal 66 9" xfId="780"/>
    <cellStyle name="Normal 66_642-00_Vv" xfId="781"/>
    <cellStyle name="Normal 67" xfId="782"/>
    <cellStyle name="Normal 67 10" xfId="783"/>
    <cellStyle name="Normal 67 11" xfId="784"/>
    <cellStyle name="Normal 67 2" xfId="785"/>
    <cellStyle name="Normal 67 3" xfId="786"/>
    <cellStyle name="Normal 67 4" xfId="787"/>
    <cellStyle name="Normal 67 5" xfId="788"/>
    <cellStyle name="Normal 67 6" xfId="789"/>
    <cellStyle name="Normal 67 7" xfId="790"/>
    <cellStyle name="Normal 67 8" xfId="791"/>
    <cellStyle name="Normal 67 9" xfId="792"/>
    <cellStyle name="Normal 67_642-00_Vv" xfId="793"/>
    <cellStyle name="Normal 68" xfId="794"/>
    <cellStyle name="Normal 68 10" xfId="795"/>
    <cellStyle name="Normal 68 11" xfId="796"/>
    <cellStyle name="Normal 68 2" xfId="797"/>
    <cellStyle name="Normal 68 3" xfId="798"/>
    <cellStyle name="Normal 68 4" xfId="799"/>
    <cellStyle name="Normal 68 5" xfId="800"/>
    <cellStyle name="Normal 68 6" xfId="801"/>
    <cellStyle name="Normal 68 7" xfId="802"/>
    <cellStyle name="Normal 68 8" xfId="803"/>
    <cellStyle name="Normal 68 9" xfId="804"/>
    <cellStyle name="Normal 68_642-00_Vv" xfId="805"/>
    <cellStyle name="Normal 69" xfId="806"/>
    <cellStyle name="Normal 69 10" xfId="807"/>
    <cellStyle name="Normal 69 11" xfId="808"/>
    <cellStyle name="Normal 69 2" xfId="809"/>
    <cellStyle name="Normal 69 3" xfId="810"/>
    <cellStyle name="Normal 69 4" xfId="811"/>
    <cellStyle name="Normal 69 5" xfId="812"/>
    <cellStyle name="Normal 69 6" xfId="813"/>
    <cellStyle name="Normal 69 7" xfId="814"/>
    <cellStyle name="Normal 69 8" xfId="815"/>
    <cellStyle name="Normal 69 9" xfId="816"/>
    <cellStyle name="Normal 7" xfId="817"/>
    <cellStyle name="Normal 7 10" xfId="818"/>
    <cellStyle name="Normal 7 11" xfId="819"/>
    <cellStyle name="Normal 7 12" xfId="820"/>
    <cellStyle name="Normal 7 13" xfId="821"/>
    <cellStyle name="Normal 7 14" xfId="822"/>
    <cellStyle name="Normal 7 15" xfId="823"/>
    <cellStyle name="Normal 7 16" xfId="824"/>
    <cellStyle name="Normal 7 17" xfId="825"/>
    <cellStyle name="Normal 7 18" xfId="826"/>
    <cellStyle name="Normal 7 19" xfId="827"/>
    <cellStyle name="Normal 7 2" xfId="828"/>
    <cellStyle name="Normal 7 2 2" xfId="829"/>
    <cellStyle name="Normal 7 20" xfId="830"/>
    <cellStyle name="Normal 7 21" xfId="831"/>
    <cellStyle name="Normal 7 22" xfId="832"/>
    <cellStyle name="Normal 7 23" xfId="833"/>
    <cellStyle name="Normal 7 24" xfId="834"/>
    <cellStyle name="Normal 7 25" xfId="835"/>
    <cellStyle name="Normal 7 26" xfId="836"/>
    <cellStyle name="Normal 7 27" xfId="837"/>
    <cellStyle name="Normal 7 28" xfId="838"/>
    <cellStyle name="Normal 7 3" xfId="839"/>
    <cellStyle name="Normal 7 3 2" xfId="840"/>
    <cellStyle name="Normal 7 4" xfId="841"/>
    <cellStyle name="Normal 7 4 2" xfId="842"/>
    <cellStyle name="Normal 7 5" xfId="843"/>
    <cellStyle name="Normal 7 6" xfId="844"/>
    <cellStyle name="Normal 7 7" xfId="845"/>
    <cellStyle name="Normal 7 8" xfId="846"/>
    <cellStyle name="Normal 7 9" xfId="847"/>
    <cellStyle name="Normal 70" xfId="848"/>
    <cellStyle name="Normal 70 10" xfId="849"/>
    <cellStyle name="Normal 70 11" xfId="850"/>
    <cellStyle name="Normal 70 2" xfId="851"/>
    <cellStyle name="Normal 70 3" xfId="852"/>
    <cellStyle name="Normal 70 4" xfId="853"/>
    <cellStyle name="Normal 70 5" xfId="854"/>
    <cellStyle name="Normal 70 6" xfId="855"/>
    <cellStyle name="Normal 70 7" xfId="856"/>
    <cellStyle name="Normal 70 8" xfId="857"/>
    <cellStyle name="Normal 70 9" xfId="858"/>
    <cellStyle name="Normal 71" xfId="859"/>
    <cellStyle name="Normal 71 10" xfId="860"/>
    <cellStyle name="Normal 71 11" xfId="861"/>
    <cellStyle name="Normal 71 2" xfId="862"/>
    <cellStyle name="Normal 71 3" xfId="863"/>
    <cellStyle name="Normal 71 4" xfId="864"/>
    <cellStyle name="Normal 71 5" xfId="865"/>
    <cellStyle name="Normal 71 6" xfId="866"/>
    <cellStyle name="Normal 71 7" xfId="867"/>
    <cellStyle name="Normal 71 8" xfId="868"/>
    <cellStyle name="Normal 71 9" xfId="869"/>
    <cellStyle name="Normal 72" xfId="870"/>
    <cellStyle name="Normal 72 10" xfId="871"/>
    <cellStyle name="Normal 72 11" xfId="872"/>
    <cellStyle name="Normal 72 2" xfId="873"/>
    <cellStyle name="Normal 72 3" xfId="874"/>
    <cellStyle name="Normal 72 4" xfId="875"/>
    <cellStyle name="Normal 72 5" xfId="876"/>
    <cellStyle name="Normal 72 6" xfId="877"/>
    <cellStyle name="Normal 72 7" xfId="878"/>
    <cellStyle name="Normal 72 8" xfId="879"/>
    <cellStyle name="Normal 72 9" xfId="880"/>
    <cellStyle name="Normal 73" xfId="881"/>
    <cellStyle name="Normal 73 10" xfId="882"/>
    <cellStyle name="Normal 73 11" xfId="883"/>
    <cellStyle name="Normal 73 2" xfId="884"/>
    <cellStyle name="Normal 73 3" xfId="885"/>
    <cellStyle name="Normal 73 4" xfId="886"/>
    <cellStyle name="Normal 73 5" xfId="887"/>
    <cellStyle name="Normal 73 6" xfId="888"/>
    <cellStyle name="Normal 73 7" xfId="889"/>
    <cellStyle name="Normal 73 8" xfId="890"/>
    <cellStyle name="Normal 73 9" xfId="891"/>
    <cellStyle name="Normal 74" xfId="892"/>
    <cellStyle name="Normal 74 10" xfId="893"/>
    <cellStyle name="Normal 74 11" xfId="894"/>
    <cellStyle name="Normal 74 2" xfId="895"/>
    <cellStyle name="Normal 74 3" xfId="896"/>
    <cellStyle name="Normal 74 4" xfId="897"/>
    <cellStyle name="Normal 74 5" xfId="898"/>
    <cellStyle name="Normal 74 6" xfId="899"/>
    <cellStyle name="Normal 74 7" xfId="900"/>
    <cellStyle name="Normal 74 8" xfId="901"/>
    <cellStyle name="Normal 74 9" xfId="902"/>
    <cellStyle name="Normal 75" xfId="903"/>
    <cellStyle name="Normal 75 10" xfId="904"/>
    <cellStyle name="Normal 75 11" xfId="905"/>
    <cellStyle name="Normal 75 2" xfId="906"/>
    <cellStyle name="Normal 75 3" xfId="907"/>
    <cellStyle name="Normal 75 4" xfId="908"/>
    <cellStyle name="Normal 75 5" xfId="909"/>
    <cellStyle name="Normal 75 6" xfId="910"/>
    <cellStyle name="Normal 75 7" xfId="911"/>
    <cellStyle name="Normal 75 8" xfId="912"/>
    <cellStyle name="Normal 75 9" xfId="913"/>
    <cellStyle name="Normal 76" xfId="914"/>
    <cellStyle name="Normal 76 10" xfId="915"/>
    <cellStyle name="Normal 76 11" xfId="916"/>
    <cellStyle name="Normal 76 2" xfId="917"/>
    <cellStyle name="Normal 76 3" xfId="918"/>
    <cellStyle name="Normal 76 4" xfId="919"/>
    <cellStyle name="Normal 76 5" xfId="920"/>
    <cellStyle name="Normal 76 6" xfId="921"/>
    <cellStyle name="Normal 76 7" xfId="922"/>
    <cellStyle name="Normal 76 8" xfId="923"/>
    <cellStyle name="Normal 76 9" xfId="924"/>
    <cellStyle name="Normal 77" xfId="925"/>
    <cellStyle name="Normal 77 10" xfId="926"/>
    <cellStyle name="Normal 77 11" xfId="927"/>
    <cellStyle name="Normal 77 2" xfId="928"/>
    <cellStyle name="Normal 77 3" xfId="929"/>
    <cellStyle name="Normal 77 4" xfId="930"/>
    <cellStyle name="Normal 77 5" xfId="931"/>
    <cellStyle name="Normal 77 6" xfId="932"/>
    <cellStyle name="Normal 77 7" xfId="933"/>
    <cellStyle name="Normal 77 8" xfId="934"/>
    <cellStyle name="Normal 77 9" xfId="935"/>
    <cellStyle name="Normal 78" xfId="936"/>
    <cellStyle name="Normal 78 10" xfId="937"/>
    <cellStyle name="Normal 78 11" xfId="938"/>
    <cellStyle name="Normal 78 2" xfId="939"/>
    <cellStyle name="Normal 78 3" xfId="940"/>
    <cellStyle name="Normal 78 4" xfId="941"/>
    <cellStyle name="Normal 78 5" xfId="942"/>
    <cellStyle name="Normal 78 6" xfId="943"/>
    <cellStyle name="Normal 78 7" xfId="944"/>
    <cellStyle name="Normal 78 8" xfId="945"/>
    <cellStyle name="Normal 78 9" xfId="946"/>
    <cellStyle name="Normal 79" xfId="947"/>
    <cellStyle name="Normal 8" xfId="948"/>
    <cellStyle name="Normal 8 10" xfId="949"/>
    <cellStyle name="Normal 8 11" xfId="950"/>
    <cellStyle name="Normal 8 12" xfId="951"/>
    <cellStyle name="Normal 8 13" xfId="952"/>
    <cellStyle name="Normal 8 14" xfId="953"/>
    <cellStyle name="Normal 8 15" xfId="954"/>
    <cellStyle name="Normal 8 16" xfId="955"/>
    <cellStyle name="Normal 8 17" xfId="956"/>
    <cellStyle name="Normal 8 18" xfId="957"/>
    <cellStyle name="Normal 8 19" xfId="958"/>
    <cellStyle name="Normal 8 2" xfId="959"/>
    <cellStyle name="Normal 8 20" xfId="960"/>
    <cellStyle name="Normal 8 21" xfId="961"/>
    <cellStyle name="Normal 8 22" xfId="962"/>
    <cellStyle name="Normal 8 23" xfId="963"/>
    <cellStyle name="Normal 8 24" xfId="964"/>
    <cellStyle name="Normal 8 25" xfId="965"/>
    <cellStyle name="Normal 8 26" xfId="966"/>
    <cellStyle name="Normal 8 27" xfId="967"/>
    <cellStyle name="Normal 8 3" xfId="968"/>
    <cellStyle name="Normal 8 4" xfId="969"/>
    <cellStyle name="Normal 8 5" xfId="970"/>
    <cellStyle name="Normal 8 6" xfId="971"/>
    <cellStyle name="Normal 8 7" xfId="972"/>
    <cellStyle name="Normal 8 8" xfId="973"/>
    <cellStyle name="Normal 8 9" xfId="974"/>
    <cellStyle name="Normal 8_643-00_Vv" xfId="975"/>
    <cellStyle name="Normal 80" xfId="976"/>
    <cellStyle name="Normal 80 10" xfId="977"/>
    <cellStyle name="Normal 80 11" xfId="978"/>
    <cellStyle name="Normal 80 2" xfId="979"/>
    <cellStyle name="Normal 80 3" xfId="980"/>
    <cellStyle name="Normal 80 4" xfId="981"/>
    <cellStyle name="Normal 80 5" xfId="982"/>
    <cellStyle name="Normal 80 6" xfId="983"/>
    <cellStyle name="Normal 80 7" xfId="984"/>
    <cellStyle name="Normal 80 8" xfId="985"/>
    <cellStyle name="Normal 80 9" xfId="986"/>
    <cellStyle name="Normal 81" xfId="987"/>
    <cellStyle name="Normal 81 10" xfId="988"/>
    <cellStyle name="Normal 81 11" xfId="989"/>
    <cellStyle name="Normal 81 2" xfId="990"/>
    <cellStyle name="Normal 81 3" xfId="991"/>
    <cellStyle name="Normal 81 4" xfId="992"/>
    <cellStyle name="Normal 81 5" xfId="993"/>
    <cellStyle name="Normal 81 6" xfId="994"/>
    <cellStyle name="Normal 81 7" xfId="995"/>
    <cellStyle name="Normal 81 8" xfId="996"/>
    <cellStyle name="Normal 81 9" xfId="997"/>
    <cellStyle name="Normal 82" xfId="998"/>
    <cellStyle name="Normal 82 10" xfId="999"/>
    <cellStyle name="Normal 82 11" xfId="1000"/>
    <cellStyle name="Normal 82 2" xfId="1001"/>
    <cellStyle name="Normal 82 3" xfId="1002"/>
    <cellStyle name="Normal 82 4" xfId="1003"/>
    <cellStyle name="Normal 82 5" xfId="1004"/>
    <cellStyle name="Normal 82 6" xfId="1005"/>
    <cellStyle name="Normal 82 7" xfId="1006"/>
    <cellStyle name="Normal 82 8" xfId="1007"/>
    <cellStyle name="Normal 82 9" xfId="1008"/>
    <cellStyle name="Normal 82_642-00_Vv" xfId="1009"/>
    <cellStyle name="Normal 83" xfId="1010"/>
    <cellStyle name="Normal 84" xfId="1011"/>
    <cellStyle name="Normal 85" xfId="1012"/>
    <cellStyle name="Normal 86" xfId="1013"/>
    <cellStyle name="Normal 87" xfId="1014"/>
    <cellStyle name="Normal 88" xfId="1015"/>
    <cellStyle name="Normal 89" xfId="1016"/>
    <cellStyle name="Normal 9" xfId="1017"/>
    <cellStyle name="Normal 9 10" xfId="1018"/>
    <cellStyle name="Normal 9 11" xfId="1019"/>
    <cellStyle name="Normal 9 12" xfId="1020"/>
    <cellStyle name="Normal 9 13" xfId="1021"/>
    <cellStyle name="Normal 9 14" xfId="1022"/>
    <cellStyle name="Normal 9 15" xfId="1023"/>
    <cellStyle name="Normal 9 16" xfId="1024"/>
    <cellStyle name="Normal 9 17" xfId="1025"/>
    <cellStyle name="Normal 9 18" xfId="1026"/>
    <cellStyle name="Normal 9 19" xfId="1027"/>
    <cellStyle name="Normal 9 2" xfId="1028"/>
    <cellStyle name="Normal 9 2 2" xfId="1029"/>
    <cellStyle name="Normal 9 20" xfId="1030"/>
    <cellStyle name="Normal 9 21" xfId="1031"/>
    <cellStyle name="Normal 9 22" xfId="1032"/>
    <cellStyle name="Normal 9 23" xfId="1033"/>
    <cellStyle name="Normal 9 24" xfId="1034"/>
    <cellStyle name="Normal 9 25" xfId="1035"/>
    <cellStyle name="Normal 9 26" xfId="1036"/>
    <cellStyle name="Normal 9 27" xfId="1037"/>
    <cellStyle name="Normal 9 28" xfId="1038"/>
    <cellStyle name="Normal 9 3" xfId="1039"/>
    <cellStyle name="Normal 9 3 2" xfId="1040"/>
    <cellStyle name="Normal 9 4" xfId="1041"/>
    <cellStyle name="Normal 9 4 2" xfId="1042"/>
    <cellStyle name="Normal 9 5" xfId="1043"/>
    <cellStyle name="Normal 9 6" xfId="1044"/>
    <cellStyle name="Normal 9 7" xfId="1045"/>
    <cellStyle name="Normal 9 8" xfId="1046"/>
    <cellStyle name="Normal 9 9" xfId="1047"/>
    <cellStyle name="Normal 9_643-00_Vv" xfId="1048"/>
    <cellStyle name="Normal 90" xfId="1049"/>
    <cellStyle name="Normal 91" xfId="1050"/>
    <cellStyle name="Normal 92" xfId="1051"/>
    <cellStyle name="Normal 93" xfId="1052"/>
    <cellStyle name="Normal 94" xfId="1053"/>
    <cellStyle name="Normal 95" xfId="1054"/>
    <cellStyle name="Normal 96" xfId="1055"/>
    <cellStyle name="normálne_CK_051_JM_0110_PK" xfId="1056"/>
    <cellStyle name="Normální 10 3" xfId="1057"/>
    <cellStyle name="Normální 10 2" xfId="1058"/>
    <cellStyle name="Normální 11 4" xfId="1059"/>
    <cellStyle name="Normální 11 2" xfId="1060"/>
    <cellStyle name="Normální 11 3" xfId="1061"/>
    <cellStyle name="Normální 12" xfId="1062"/>
    <cellStyle name="Normální 13" xfId="1063"/>
    <cellStyle name="Normální 14" xfId="1064"/>
    <cellStyle name="Normální 15" xfId="1065"/>
    <cellStyle name="Normální 16" xfId="1066"/>
    <cellStyle name="normální 17" xfId="1067"/>
    <cellStyle name="normální 2 2 2" xfId="1068"/>
    <cellStyle name="normální 2 3" xfId="1069"/>
    <cellStyle name="normální 2 4" xfId="1070"/>
    <cellStyle name="normální 2 5" xfId="1071"/>
    <cellStyle name="normální 2 6" xfId="1072"/>
    <cellStyle name="normální 2 7" xfId="1073"/>
    <cellStyle name="Normální 3 11" xfId="1074"/>
    <cellStyle name="normální 3 10" xfId="1075"/>
    <cellStyle name="Normální 3 2 11" xfId="1076"/>
    <cellStyle name="normální 3 2 10" xfId="1077"/>
    <cellStyle name="Normální 3 2 2" xfId="1078"/>
    <cellStyle name="Normální 3 2 2 2" xfId="1079"/>
    <cellStyle name="Normální 3 2 2 2 2" xfId="1080"/>
    <cellStyle name="Normální 3 2 2 2 2 2" xfId="1081"/>
    <cellStyle name="Normální 3 2 2 2 2 2 2" xfId="1082"/>
    <cellStyle name="Normální 3 2 2 2 2 2 2 2" xfId="1083"/>
    <cellStyle name="Normální 3 2 2 2 2 2 2 2 2" xfId="1084"/>
    <cellStyle name="Normální 3 2 2 2 2 2 2 3" xfId="1085"/>
    <cellStyle name="Normální 3 2 2 2 2 2 3" xfId="1086"/>
    <cellStyle name="Normální 3 2 2 2 2 2 3 2" xfId="1087"/>
    <cellStyle name="Normální 3 2 2 2 2 2 4" xfId="1088"/>
    <cellStyle name="Normální 3 2 2 2 2 3" xfId="1089"/>
    <cellStyle name="Normální 3 2 2 2 2 3 2" xfId="1090"/>
    <cellStyle name="Normální 3 2 2 2 2 3 2 2" xfId="1091"/>
    <cellStyle name="Normální 3 2 2 2 2 3 3" xfId="1092"/>
    <cellStyle name="Normální 3 2 2 2 2 4" xfId="1093"/>
    <cellStyle name="Normální 3 2 2 2 2 4 2" xfId="1094"/>
    <cellStyle name="Normální 3 2 2 2 2 5" xfId="1095"/>
    <cellStyle name="Normální 3 2 2 2 3" xfId="1096"/>
    <cellStyle name="Normální 3 2 2 2 3 2" xfId="1097"/>
    <cellStyle name="Normální 3 2 2 2 3 2 2" xfId="1098"/>
    <cellStyle name="Normální 3 2 2 2 3 2 2 2" xfId="1099"/>
    <cellStyle name="Normální 3 2 2 2 3 2 3" xfId="1100"/>
    <cellStyle name="Normální 3 2 2 2 3 3" xfId="1101"/>
    <cellStyle name="Normální 3 2 2 2 3 3 2" xfId="1102"/>
    <cellStyle name="Normální 3 2 2 2 3 4" xfId="1103"/>
    <cellStyle name="Normální 3 2 2 2 4" xfId="1104"/>
    <cellStyle name="Normální 3 2 2 2 4 2" xfId="1105"/>
    <cellStyle name="Normální 3 2 2 2 4 2 2" xfId="1106"/>
    <cellStyle name="Normální 3 2 2 2 4 3" xfId="1107"/>
    <cellStyle name="Normální 3 2 2 2 5" xfId="1108"/>
    <cellStyle name="Normální 3 2 2 2 5 2" xfId="1109"/>
    <cellStyle name="Normální 3 2 2 2 6" xfId="1110"/>
    <cellStyle name="Normální 3 2 2 3" xfId="1111"/>
    <cellStyle name="Normální 3 2 2 3 2" xfId="1112"/>
    <cellStyle name="Normální 3 2 2 3 2 2" xfId="1113"/>
    <cellStyle name="Normální 3 2 2 3 2 2 2" xfId="1114"/>
    <cellStyle name="Normální 3 2 2 3 2 2 2 2" xfId="1115"/>
    <cellStyle name="Normální 3 2 2 3 2 2 3" xfId="1116"/>
    <cellStyle name="Normální 3 2 2 3 2 3" xfId="1117"/>
    <cellStyle name="Normální 3 2 2 3 2 3 2" xfId="1118"/>
    <cellStyle name="Normální 3 2 2 3 2 4" xfId="1119"/>
    <cellStyle name="Normální 3 2 2 3 3" xfId="1120"/>
    <cellStyle name="Normální 3 2 2 3 3 2" xfId="1121"/>
    <cellStyle name="Normální 3 2 2 3 3 2 2" xfId="1122"/>
    <cellStyle name="Normální 3 2 2 3 3 3" xfId="1123"/>
    <cellStyle name="Normální 3 2 2 3 4" xfId="1124"/>
    <cellStyle name="Normální 3 2 2 3 4 2" xfId="1125"/>
    <cellStyle name="Normální 3 2 2 3 5" xfId="1126"/>
    <cellStyle name="Normální 3 2 2 4" xfId="1127"/>
    <cellStyle name="Normální 3 2 2 4 2" xfId="1128"/>
    <cellStyle name="Normální 3 2 2 4 2 2" xfId="1129"/>
    <cellStyle name="Normální 3 2 2 4 2 2 2" xfId="1130"/>
    <cellStyle name="Normální 3 2 2 4 2 3" xfId="1131"/>
    <cellStyle name="Normální 3 2 2 4 3" xfId="1132"/>
    <cellStyle name="Normální 3 2 2 4 3 2" xfId="1133"/>
    <cellStyle name="Normální 3 2 2 4 4" xfId="1134"/>
    <cellStyle name="Normální 3 2 2 5" xfId="1135"/>
    <cellStyle name="Normální 3 2 2 5 2" xfId="1136"/>
    <cellStyle name="Normální 3 2 2 5 2 2" xfId="1137"/>
    <cellStyle name="Normální 3 2 2 5 3" xfId="1138"/>
    <cellStyle name="Normální 3 2 2 6" xfId="1139"/>
    <cellStyle name="Normální 3 2 2 6 2" xfId="1140"/>
    <cellStyle name="Normální 3 2 2 7" xfId="1141"/>
    <cellStyle name="Normální 3 2 3" xfId="1142"/>
    <cellStyle name="Normální 3 2 3 2" xfId="1143"/>
    <cellStyle name="Normální 3 2 3 2 2" xfId="1144"/>
    <cellStyle name="Normální 3 2 3 2 2 2" xfId="1145"/>
    <cellStyle name="Normální 3 2 3 2 2 2 2" xfId="1146"/>
    <cellStyle name="Normální 3 2 3 2 2 2 2 2" xfId="1147"/>
    <cellStyle name="Normální 3 2 3 2 2 2 3" xfId="1148"/>
    <cellStyle name="Normální 3 2 3 2 2 3" xfId="1149"/>
    <cellStyle name="Normální 3 2 3 2 2 3 2" xfId="1150"/>
    <cellStyle name="Normální 3 2 3 2 2 4" xfId="1151"/>
    <cellStyle name="Normální 3 2 3 2 3" xfId="1152"/>
    <cellStyle name="Normální 3 2 3 2 3 2" xfId="1153"/>
    <cellStyle name="Normální 3 2 3 2 3 2 2" xfId="1154"/>
    <cellStyle name="Normální 3 2 3 2 3 3" xfId="1155"/>
    <cellStyle name="Normální 3 2 3 2 4" xfId="1156"/>
    <cellStyle name="Normální 3 2 3 2 4 2" xfId="1157"/>
    <cellStyle name="Normální 3 2 3 2 5" xfId="1158"/>
    <cellStyle name="Normální 3 2 3 3" xfId="1159"/>
    <cellStyle name="Normální 3 2 3 3 2" xfId="1160"/>
    <cellStyle name="Normální 3 2 3 3 2 2" xfId="1161"/>
    <cellStyle name="Normální 3 2 3 3 2 2 2" xfId="1162"/>
    <cellStyle name="Normální 3 2 3 3 2 3" xfId="1163"/>
    <cellStyle name="Normální 3 2 3 3 3" xfId="1164"/>
    <cellStyle name="Normální 3 2 3 3 3 2" xfId="1165"/>
    <cellStyle name="Normální 3 2 3 3 4" xfId="1166"/>
    <cellStyle name="Normální 3 2 3 4" xfId="1167"/>
    <cellStyle name="Normální 3 2 3 4 2" xfId="1168"/>
    <cellStyle name="Normální 3 2 3 4 2 2" xfId="1169"/>
    <cellStyle name="Normální 3 2 3 4 3" xfId="1170"/>
    <cellStyle name="Normální 3 2 3 5" xfId="1171"/>
    <cellStyle name="Normální 3 2 3 5 2" xfId="1172"/>
    <cellStyle name="Normální 3 2 3 6" xfId="1173"/>
    <cellStyle name="Normální 3 2 4" xfId="1174"/>
    <cellStyle name="Normální 3 2 4 2" xfId="1175"/>
    <cellStyle name="Normální 3 2 4 2 2" xfId="1176"/>
    <cellStyle name="Normální 3 2 4 2 2 2" xfId="1177"/>
    <cellStyle name="Normální 3 2 4 2 2 2 2" xfId="1178"/>
    <cellStyle name="Normální 3 2 4 2 2 3" xfId="1179"/>
    <cellStyle name="Normální 3 2 4 2 3" xfId="1180"/>
    <cellStyle name="Normální 3 2 4 2 3 2" xfId="1181"/>
    <cellStyle name="Normální 3 2 4 2 4" xfId="1182"/>
    <cellStyle name="Normální 3 2 4 3" xfId="1183"/>
    <cellStyle name="Normální 3 2 4 3 2" xfId="1184"/>
    <cellStyle name="Normální 3 2 4 3 2 2" xfId="1185"/>
    <cellStyle name="Normální 3 2 4 3 3" xfId="1186"/>
    <cellStyle name="Normální 3 2 4 4" xfId="1187"/>
    <cellStyle name="Normální 3 2 4 4 2" xfId="1188"/>
    <cellStyle name="Normální 3 2 4 5" xfId="1189"/>
    <cellStyle name="Normální 3 2 5" xfId="1190"/>
    <cellStyle name="Normální 3 2 5 2" xfId="1191"/>
    <cellStyle name="Normální 3 2 5 2 2" xfId="1192"/>
    <cellStyle name="Normální 3 2 5 2 2 2" xfId="1193"/>
    <cellStyle name="Normální 3 2 5 2 3" xfId="1194"/>
    <cellStyle name="Normální 3 2 5 3" xfId="1195"/>
    <cellStyle name="Normální 3 2 5 3 2" xfId="1196"/>
    <cellStyle name="Normální 3 2 5 4" xfId="1197"/>
    <cellStyle name="Normální 3 2 6" xfId="1198"/>
    <cellStyle name="Normální 3 2 6 2" xfId="1199"/>
    <cellStyle name="Normální 3 2 6 2 2" xfId="1200"/>
    <cellStyle name="Normální 3 2 6 3" xfId="1201"/>
    <cellStyle name="Normální 3 2 7" xfId="1202"/>
    <cellStyle name="Normální 3 2 7 2" xfId="1203"/>
    <cellStyle name="Normální 3 2 8" xfId="1204"/>
    <cellStyle name="normální 3 2 9" xfId="1205"/>
    <cellStyle name="Normální 3 3" xfId="1206"/>
    <cellStyle name="normální 3 3 10" xfId="1207"/>
    <cellStyle name="Normální 3 3 2" xfId="1208"/>
    <cellStyle name="Normální 3 3 2 2" xfId="1209"/>
    <cellStyle name="Normální 3 3 2 2 2" xfId="1210"/>
    <cellStyle name="Normální 3 3 2 2 2 2" xfId="1211"/>
    <cellStyle name="Normální 3 3 2 2 2 2 2" xfId="1212"/>
    <cellStyle name="Normální 3 3 2 2 2 2 2 2" xfId="1213"/>
    <cellStyle name="Normální 3 3 2 2 2 2 3" xfId="1214"/>
    <cellStyle name="Normální 3 3 2 2 2 3" xfId="1215"/>
    <cellStyle name="Normální 3 3 2 2 2 3 2" xfId="1216"/>
    <cellStyle name="Normální 3 3 2 2 2 4" xfId="1217"/>
    <cellStyle name="Normální 3 3 2 2 3" xfId="1218"/>
    <cellStyle name="Normální 3 3 2 2 3 2" xfId="1219"/>
    <cellStyle name="Normální 3 3 2 2 3 2 2" xfId="1220"/>
    <cellStyle name="Normální 3 3 2 2 3 3" xfId="1221"/>
    <cellStyle name="Normální 3 3 2 2 4" xfId="1222"/>
    <cellStyle name="Normální 3 3 2 2 4 2" xfId="1223"/>
    <cellStyle name="Normální 3 3 2 2 5" xfId="1224"/>
    <cellStyle name="Normální 3 3 2 3" xfId="1225"/>
    <cellStyle name="Normální 3 3 2 3 2" xfId="1226"/>
    <cellStyle name="Normální 3 3 2 3 2 2" xfId="1227"/>
    <cellStyle name="Normální 3 3 2 3 2 2 2" xfId="1228"/>
    <cellStyle name="Normální 3 3 2 3 2 3" xfId="1229"/>
    <cellStyle name="Normální 3 3 2 3 3" xfId="1230"/>
    <cellStyle name="Normální 3 3 2 3 3 2" xfId="1231"/>
    <cellStyle name="Normální 3 3 2 3 4" xfId="1232"/>
    <cellStyle name="Normální 3 3 2 4" xfId="1233"/>
    <cellStyle name="Normální 3 3 2 4 2" xfId="1234"/>
    <cellStyle name="Normální 3 3 2 4 2 2" xfId="1235"/>
    <cellStyle name="Normální 3 3 2 4 3" xfId="1236"/>
    <cellStyle name="Normální 3 3 2 5" xfId="1237"/>
    <cellStyle name="Normální 3 3 2 5 2" xfId="1238"/>
    <cellStyle name="Normální 3 3 2 6" xfId="1239"/>
    <cellStyle name="Normální 3 3 3" xfId="1240"/>
    <cellStyle name="Normální 3 3 3 2" xfId="1241"/>
    <cellStyle name="Normální 3 3 3 2 2" xfId="1242"/>
    <cellStyle name="Normální 3 3 3 2 2 2" xfId="1243"/>
    <cellStyle name="Normální 3 3 3 2 2 2 2" xfId="1244"/>
    <cellStyle name="Normální 3 3 3 2 2 3" xfId="1245"/>
    <cellStyle name="Normální 3 3 3 2 3" xfId="1246"/>
    <cellStyle name="Normální 3 3 3 2 3 2" xfId="1247"/>
    <cellStyle name="Normální 3 3 3 2 4" xfId="1248"/>
    <cellStyle name="Normální 3 3 3 3" xfId="1249"/>
    <cellStyle name="Normální 3 3 3 3 2" xfId="1250"/>
    <cellStyle name="Normální 3 3 3 3 2 2" xfId="1251"/>
    <cellStyle name="Normální 3 3 3 3 3" xfId="1252"/>
    <cellStyle name="Normální 3 3 3 4" xfId="1253"/>
    <cellStyle name="Normální 3 3 3 4 2" xfId="1254"/>
    <cellStyle name="Normální 3 3 3 5" xfId="1255"/>
    <cellStyle name="Normální 3 3 4" xfId="1256"/>
    <cellStyle name="Normální 3 3 4 2" xfId="1257"/>
    <cellStyle name="Normální 3 3 4 2 2" xfId="1258"/>
    <cellStyle name="Normální 3 3 4 2 2 2" xfId="1259"/>
    <cellStyle name="Normální 3 3 4 2 3" xfId="1260"/>
    <cellStyle name="Normální 3 3 4 3" xfId="1261"/>
    <cellStyle name="Normální 3 3 4 3 2" xfId="1262"/>
    <cellStyle name="Normální 3 3 4 4" xfId="1263"/>
    <cellStyle name="Normální 3 3 5" xfId="1264"/>
    <cellStyle name="Normální 3 3 5 2" xfId="1265"/>
    <cellStyle name="Normální 3 3 5 2 2" xfId="1266"/>
    <cellStyle name="Normální 3 3 5 3" xfId="1267"/>
    <cellStyle name="Normální 3 3 6" xfId="1268"/>
    <cellStyle name="Normální 3 3 6 2" xfId="1269"/>
    <cellStyle name="Normální 3 3 7" xfId="1270"/>
    <cellStyle name="normální 3 3 8" xfId="1271"/>
    <cellStyle name="normální 3 3 9" xfId="1272"/>
    <cellStyle name="Normální 3 4" xfId="1273"/>
    <cellStyle name="Normální 3 4 2" xfId="1274"/>
    <cellStyle name="Normální 3 4 2 2" xfId="1275"/>
    <cellStyle name="Normální 3 4 2 2 2" xfId="1276"/>
    <cellStyle name="Normální 3 4 2 2 2 2" xfId="1277"/>
    <cellStyle name="Normální 3 4 2 2 2 2 2" xfId="1278"/>
    <cellStyle name="Normální 3 4 2 2 2 3" xfId="1279"/>
    <cellStyle name="Normální 3 4 2 2 3" xfId="1280"/>
    <cellStyle name="Normální 3 4 2 2 3 2" xfId="1281"/>
    <cellStyle name="Normální 3 4 2 2 4" xfId="1282"/>
    <cellStyle name="Normální 3 4 2 3" xfId="1283"/>
    <cellStyle name="Normální 3 4 2 3 2" xfId="1284"/>
    <cellStyle name="Normální 3 4 2 3 2 2" xfId="1285"/>
    <cellStyle name="Normální 3 4 2 3 3" xfId="1286"/>
    <cellStyle name="Normální 3 4 2 4" xfId="1287"/>
    <cellStyle name="Normální 3 4 2 4 2" xfId="1288"/>
    <cellStyle name="Normální 3 4 2 5" xfId="1289"/>
    <cellStyle name="Normální 3 4 3" xfId="1290"/>
    <cellStyle name="Normální 3 4 3 2" xfId="1291"/>
    <cellStyle name="Normální 3 4 3 2 2" xfId="1292"/>
    <cellStyle name="Normální 3 4 3 2 2 2" xfId="1293"/>
    <cellStyle name="Normální 3 4 3 2 3" xfId="1294"/>
    <cellStyle name="Normální 3 4 3 3" xfId="1295"/>
    <cellStyle name="Normální 3 4 3 3 2" xfId="1296"/>
    <cellStyle name="Normální 3 4 3 4" xfId="1297"/>
    <cellStyle name="Normální 3 4 4" xfId="1298"/>
    <cellStyle name="Normální 3 4 4 2" xfId="1299"/>
    <cellStyle name="Normální 3 4 4 2 2" xfId="1300"/>
    <cellStyle name="Normální 3 4 4 3" xfId="1301"/>
    <cellStyle name="Normální 3 4 5" xfId="1302"/>
    <cellStyle name="Normální 3 4 5 2" xfId="1303"/>
    <cellStyle name="Normální 3 4 6" xfId="1304"/>
    <cellStyle name="normální 3 4 7" xfId="1305"/>
    <cellStyle name="normální 3 4 8" xfId="1306"/>
    <cellStyle name="normální 3 4 9" xfId="1307"/>
    <cellStyle name="Normální 3 5" xfId="1308"/>
    <cellStyle name="Normální 3 5 2" xfId="1309"/>
    <cellStyle name="Normální 3 5 2 2" xfId="1310"/>
    <cellStyle name="Normální 3 5 2 2 2" xfId="1311"/>
    <cellStyle name="Normální 3 5 2 2 2 2" xfId="1312"/>
    <cellStyle name="Normální 3 5 2 2 3" xfId="1313"/>
    <cellStyle name="Normální 3 5 2 3" xfId="1314"/>
    <cellStyle name="Normální 3 5 2 3 2" xfId="1315"/>
    <cellStyle name="Normální 3 5 2 4" xfId="1316"/>
    <cellStyle name="Normální 3 5 3" xfId="1317"/>
    <cellStyle name="Normální 3 5 3 2" xfId="1318"/>
    <cellStyle name="Normální 3 5 3 2 2" xfId="1319"/>
    <cellStyle name="Normální 3 5 3 3" xfId="1320"/>
    <cellStyle name="Normální 3 5 4" xfId="1321"/>
    <cellStyle name="Normální 3 5 4 2" xfId="1322"/>
    <cellStyle name="Normální 3 5 5" xfId="1323"/>
    <cellStyle name="Normální 3 6" xfId="1324"/>
    <cellStyle name="Normální 3 6 2" xfId="1325"/>
    <cellStyle name="Normální 3 6 2 2" xfId="1326"/>
    <cellStyle name="Normální 3 6 2 2 2" xfId="1327"/>
    <cellStyle name="Normální 3 6 2 3" xfId="1328"/>
    <cellStyle name="Normální 3 6 3" xfId="1329"/>
    <cellStyle name="Normální 3 6 3 2" xfId="1330"/>
    <cellStyle name="Normální 3 6 4" xfId="1331"/>
    <cellStyle name="Normální 3 7" xfId="1332"/>
    <cellStyle name="Normální 3 7 2" xfId="1333"/>
    <cellStyle name="Normální 3 7 2 2" xfId="1334"/>
    <cellStyle name="Normální 3 7 3" xfId="1335"/>
    <cellStyle name="Normální 3 8" xfId="1336"/>
    <cellStyle name="Normální 3 8 2" xfId="1337"/>
    <cellStyle name="Normální 3 9" xfId="1338"/>
    <cellStyle name="Normální 3 2 32" xfId="1339"/>
    <cellStyle name="normální 4 10" xfId="1340"/>
    <cellStyle name="Normální 4 2" xfId="1341"/>
    <cellStyle name="Normální 4 2 2" xfId="1342"/>
    <cellStyle name="Normální 4 2 2 2" xfId="1343"/>
    <cellStyle name="Normální 4 2 2 2 2" xfId="1344"/>
    <cellStyle name="Normální 4 2 2 2 2 2" xfId="1345"/>
    <cellStyle name="Normální 4 2 2 2 2 2 2" xfId="1346"/>
    <cellStyle name="Normální 4 2 2 2 2 2 2 2" xfId="1347"/>
    <cellStyle name="Normální 4 2 2 2 2 2 2 2 2" xfId="1348"/>
    <cellStyle name="Normální 4 2 2 2 2 2 2 3" xfId="1349"/>
    <cellStyle name="Normální 4 2 2 2 2 2 3" xfId="1350"/>
    <cellStyle name="Normální 4 2 2 2 2 2 3 2" xfId="1351"/>
    <cellStyle name="Normální 4 2 2 2 2 2 4" xfId="1352"/>
    <cellStyle name="Normální 4 2 2 2 2 3" xfId="1353"/>
    <cellStyle name="Normální 4 2 2 2 2 3 2" xfId="1354"/>
    <cellStyle name="Normální 4 2 2 2 2 3 2 2" xfId="1355"/>
    <cellStyle name="Normální 4 2 2 2 2 3 3" xfId="1356"/>
    <cellStyle name="Normální 4 2 2 2 2 4" xfId="1357"/>
    <cellStyle name="Normální 4 2 2 2 2 4 2" xfId="1358"/>
    <cellStyle name="Normální 4 2 2 2 2 5" xfId="1359"/>
    <cellStyle name="Normální 4 2 2 2 3" xfId="1360"/>
    <cellStyle name="Normální 4 2 2 2 3 2" xfId="1361"/>
    <cellStyle name="Normální 4 2 2 2 3 2 2" xfId="1362"/>
    <cellStyle name="Normální 4 2 2 2 3 2 2 2" xfId="1363"/>
    <cellStyle name="Normální 4 2 2 2 3 2 3" xfId="1364"/>
    <cellStyle name="Normální 4 2 2 2 3 3" xfId="1365"/>
    <cellStyle name="Normální 4 2 2 2 3 3 2" xfId="1366"/>
    <cellStyle name="Normální 4 2 2 2 3 4" xfId="1367"/>
    <cellStyle name="Normální 4 2 2 2 4" xfId="1368"/>
    <cellStyle name="Normální 4 2 2 2 4 2" xfId="1369"/>
    <cellStyle name="Normální 4 2 2 2 4 2 2" xfId="1370"/>
    <cellStyle name="Normální 4 2 2 2 4 3" xfId="1371"/>
    <cellStyle name="Normální 4 2 2 2 5" xfId="1372"/>
    <cellStyle name="Normální 4 2 2 2 5 2" xfId="1373"/>
    <cellStyle name="Normální 4 2 2 2 6" xfId="1374"/>
    <cellStyle name="Normální 4 2 2 3" xfId="1375"/>
    <cellStyle name="Normální 4 2 2 3 2" xfId="1376"/>
    <cellStyle name="Normální 4 2 2 3 2 2" xfId="1377"/>
    <cellStyle name="Normální 4 2 2 3 2 2 2" xfId="1378"/>
    <cellStyle name="Normální 4 2 2 3 2 2 2 2" xfId="1379"/>
    <cellStyle name="Normální 4 2 2 3 2 2 3" xfId="1380"/>
    <cellStyle name="Normální 4 2 2 3 2 3" xfId="1381"/>
    <cellStyle name="Normální 4 2 2 3 2 3 2" xfId="1382"/>
    <cellStyle name="Normální 4 2 2 3 2 4" xfId="1383"/>
    <cellStyle name="Normální 4 2 2 3 3" xfId="1384"/>
    <cellStyle name="Normální 4 2 2 3 3 2" xfId="1385"/>
    <cellStyle name="Normální 4 2 2 3 3 2 2" xfId="1386"/>
    <cellStyle name="Normální 4 2 2 3 3 3" xfId="1387"/>
    <cellStyle name="Normální 4 2 2 3 4" xfId="1388"/>
    <cellStyle name="Normální 4 2 2 3 4 2" xfId="1389"/>
    <cellStyle name="Normální 4 2 2 3 5" xfId="1390"/>
    <cellStyle name="Normální 4 2 2 4" xfId="1391"/>
    <cellStyle name="Normální 4 2 2 4 2" xfId="1392"/>
    <cellStyle name="Normální 4 2 2 4 2 2" xfId="1393"/>
    <cellStyle name="Normální 4 2 2 4 2 2 2" xfId="1394"/>
    <cellStyle name="Normální 4 2 2 4 2 3" xfId="1395"/>
    <cellStyle name="Normální 4 2 2 4 3" xfId="1396"/>
    <cellStyle name="Normální 4 2 2 4 3 2" xfId="1397"/>
    <cellStyle name="Normální 4 2 2 4 4" xfId="1398"/>
    <cellStyle name="Normální 4 2 2 5" xfId="1399"/>
    <cellStyle name="Normální 4 2 2 5 2" xfId="1400"/>
    <cellStyle name="Normální 4 2 2 5 2 2" xfId="1401"/>
    <cellStyle name="Normální 4 2 2 5 3" xfId="1402"/>
    <cellStyle name="Normální 4 2 2 6" xfId="1403"/>
    <cellStyle name="Normální 4 2 2 6 2" xfId="1404"/>
    <cellStyle name="Normální 4 2 2 7" xfId="1405"/>
    <cellStyle name="Normální 4 2 3" xfId="1406"/>
    <cellStyle name="Normální 4 2 3 2" xfId="1407"/>
    <cellStyle name="Normální 4 2 3 2 2" xfId="1408"/>
    <cellStyle name="Normální 4 2 3 2 2 2" xfId="1409"/>
    <cellStyle name="Normální 4 2 3 2 2 2 2" xfId="1410"/>
    <cellStyle name="Normální 4 2 3 2 2 2 2 2" xfId="1411"/>
    <cellStyle name="Normální 4 2 3 2 2 2 3" xfId="1412"/>
    <cellStyle name="Normální 4 2 3 2 2 3" xfId="1413"/>
    <cellStyle name="Normální 4 2 3 2 2 3 2" xfId="1414"/>
    <cellStyle name="Normální 4 2 3 2 2 4" xfId="1415"/>
    <cellStyle name="Normální 4 2 3 2 3" xfId="1416"/>
    <cellStyle name="Normální 4 2 3 2 3 2" xfId="1417"/>
    <cellStyle name="Normální 4 2 3 2 3 2 2" xfId="1418"/>
    <cellStyle name="Normální 4 2 3 2 3 3" xfId="1419"/>
    <cellStyle name="Normální 4 2 3 2 4" xfId="1420"/>
    <cellStyle name="Normální 4 2 3 2 4 2" xfId="1421"/>
    <cellStyle name="Normální 4 2 3 2 5" xfId="1422"/>
    <cellStyle name="Normální 4 2 3 3" xfId="1423"/>
    <cellStyle name="Normální 4 2 3 3 2" xfId="1424"/>
    <cellStyle name="Normální 4 2 3 3 2 2" xfId="1425"/>
    <cellStyle name="Normální 4 2 3 3 2 2 2" xfId="1426"/>
    <cellStyle name="Normální 4 2 3 3 2 3" xfId="1427"/>
    <cellStyle name="Normální 4 2 3 3 3" xfId="1428"/>
    <cellStyle name="Normální 4 2 3 3 3 2" xfId="1429"/>
    <cellStyle name="Normální 4 2 3 3 4" xfId="1430"/>
    <cellStyle name="Normální 4 2 3 4" xfId="1431"/>
    <cellStyle name="Normální 4 2 3 4 2" xfId="1432"/>
    <cellStyle name="Normální 4 2 3 4 2 2" xfId="1433"/>
    <cellStyle name="Normální 4 2 3 4 3" xfId="1434"/>
    <cellStyle name="Normální 4 2 3 5" xfId="1435"/>
    <cellStyle name="Normální 4 2 3 5 2" xfId="1436"/>
    <cellStyle name="Normální 4 2 3 6" xfId="1437"/>
    <cellStyle name="Normální 4 2 4" xfId="1438"/>
    <cellStyle name="Normální 4 2 4 2" xfId="1439"/>
    <cellStyle name="Normální 4 2 4 2 2" xfId="1440"/>
    <cellStyle name="Normální 4 2 4 2 2 2" xfId="1441"/>
    <cellStyle name="Normální 4 2 4 2 2 2 2" xfId="1442"/>
    <cellStyle name="Normální 4 2 4 2 2 3" xfId="1443"/>
    <cellStyle name="Normální 4 2 4 2 3" xfId="1444"/>
    <cellStyle name="Normální 4 2 4 2 3 2" xfId="1445"/>
    <cellStyle name="Normální 4 2 4 2 4" xfId="1446"/>
    <cellStyle name="Normální 4 2 4 3" xfId="1447"/>
    <cellStyle name="Normální 4 2 4 3 2" xfId="1448"/>
    <cellStyle name="Normální 4 2 4 3 2 2" xfId="1449"/>
    <cellStyle name="Normální 4 2 4 3 3" xfId="1450"/>
    <cellStyle name="Normální 4 2 4 4" xfId="1451"/>
    <cellStyle name="Normální 4 2 4 4 2" xfId="1452"/>
    <cellStyle name="Normální 4 2 4 5" xfId="1453"/>
    <cellStyle name="Normální 4 2 5" xfId="1454"/>
    <cellStyle name="Normální 4 2 5 2" xfId="1455"/>
    <cellStyle name="Normální 4 2 5 2 2" xfId="1456"/>
    <cellStyle name="Normální 4 2 5 2 2 2" xfId="1457"/>
    <cellStyle name="Normální 4 2 5 2 3" xfId="1458"/>
    <cellStyle name="Normální 4 2 5 3" xfId="1459"/>
    <cellStyle name="Normální 4 2 5 3 2" xfId="1460"/>
    <cellStyle name="Normální 4 2 5 4" xfId="1461"/>
    <cellStyle name="Normální 4 2 6" xfId="1462"/>
    <cellStyle name="Normální 4 2 6 2" xfId="1463"/>
    <cellStyle name="Normální 4 2 6 2 2" xfId="1464"/>
    <cellStyle name="Normální 4 2 6 3" xfId="1465"/>
    <cellStyle name="Normální 4 2 7" xfId="1466"/>
    <cellStyle name="Normální 4 2 7 2" xfId="1467"/>
    <cellStyle name="Normální 4 2 8" xfId="1468"/>
    <cellStyle name="Normální 4 3" xfId="1469"/>
    <cellStyle name="Normální 4 3 2" xfId="1470"/>
    <cellStyle name="Normální 4 3 2 2" xfId="1471"/>
    <cellStyle name="Normální 4 3 2 2 2" xfId="1472"/>
    <cellStyle name="Normální 4 3 2 2 2 2" xfId="1473"/>
    <cellStyle name="Normální 4 3 2 2 2 2 2" xfId="1474"/>
    <cellStyle name="Normální 4 3 2 2 2 2 2 2" xfId="1475"/>
    <cellStyle name="Normální 4 3 2 2 2 2 3" xfId="1476"/>
    <cellStyle name="Normální 4 3 2 2 2 3" xfId="1477"/>
    <cellStyle name="Normální 4 3 2 2 2 3 2" xfId="1478"/>
    <cellStyle name="Normální 4 3 2 2 2 4" xfId="1479"/>
    <cellStyle name="Normální 4 3 2 2 3" xfId="1480"/>
    <cellStyle name="Normální 4 3 2 2 3 2" xfId="1481"/>
    <cellStyle name="Normální 4 3 2 2 3 2 2" xfId="1482"/>
    <cellStyle name="Normální 4 3 2 2 3 3" xfId="1483"/>
    <cellStyle name="Normální 4 3 2 2 4" xfId="1484"/>
    <cellStyle name="Normální 4 3 2 2 4 2" xfId="1485"/>
    <cellStyle name="Normální 4 3 2 2 5" xfId="1486"/>
    <cellStyle name="Normální 4 3 2 3" xfId="1487"/>
    <cellStyle name="Normální 4 3 2 3 2" xfId="1488"/>
    <cellStyle name="Normální 4 3 2 3 2 2" xfId="1489"/>
    <cellStyle name="Normální 4 3 2 3 2 2 2" xfId="1490"/>
    <cellStyle name="Normální 4 3 2 3 2 3" xfId="1491"/>
    <cellStyle name="Normální 4 3 2 3 3" xfId="1492"/>
    <cellStyle name="Normální 4 3 2 3 3 2" xfId="1493"/>
    <cellStyle name="Normální 4 3 2 3 4" xfId="1494"/>
    <cellStyle name="Normální 4 3 2 4" xfId="1495"/>
    <cellStyle name="Normální 4 3 2 4 2" xfId="1496"/>
    <cellStyle name="Normální 4 3 2 4 2 2" xfId="1497"/>
    <cellStyle name="Normální 4 3 2 4 3" xfId="1498"/>
    <cellStyle name="Normální 4 3 2 5" xfId="1499"/>
    <cellStyle name="Normální 4 3 2 5 2" xfId="1500"/>
    <cellStyle name="Normální 4 3 2 6" xfId="1501"/>
    <cellStyle name="Normální 4 3 3" xfId="1502"/>
    <cellStyle name="Normální 4 3 3 2" xfId="1503"/>
    <cellStyle name="Normální 4 3 3 2 2" xfId="1504"/>
    <cellStyle name="Normální 4 3 3 2 2 2" xfId="1505"/>
    <cellStyle name="Normální 4 3 3 2 2 2 2" xfId="1506"/>
    <cellStyle name="Normální 4 3 3 2 2 3" xfId="1507"/>
    <cellStyle name="Normální 4 3 3 2 3" xfId="1508"/>
    <cellStyle name="Normální 4 3 3 2 3 2" xfId="1509"/>
    <cellStyle name="Normální 4 3 3 2 4" xfId="1510"/>
    <cellStyle name="Normální 4 3 3 3" xfId="1511"/>
    <cellStyle name="Normální 4 3 3 3 2" xfId="1512"/>
    <cellStyle name="Normální 4 3 3 3 2 2" xfId="1513"/>
    <cellStyle name="Normální 4 3 3 3 3" xfId="1514"/>
    <cellStyle name="Normální 4 3 3 4" xfId="1515"/>
    <cellStyle name="Normální 4 3 3 4 2" xfId="1516"/>
    <cellStyle name="Normální 4 3 3 5" xfId="1517"/>
    <cellStyle name="Normální 4 3 4" xfId="1518"/>
    <cellStyle name="Normální 4 3 4 2" xfId="1519"/>
    <cellStyle name="Normální 4 3 4 2 2" xfId="1520"/>
    <cellStyle name="Normální 4 3 4 2 2 2" xfId="1521"/>
    <cellStyle name="Normální 4 3 4 2 3" xfId="1522"/>
    <cellStyle name="Normální 4 3 4 3" xfId="1523"/>
    <cellStyle name="Normální 4 3 4 3 2" xfId="1524"/>
    <cellStyle name="Normální 4 3 4 4" xfId="1525"/>
    <cellStyle name="Normální 4 3 5" xfId="1526"/>
    <cellStyle name="Normální 4 3 5 2" xfId="1527"/>
    <cellStyle name="Normální 4 3 5 2 2" xfId="1528"/>
    <cellStyle name="Normální 4 3 5 3" xfId="1529"/>
    <cellStyle name="Normální 4 3 6" xfId="1530"/>
    <cellStyle name="Normální 4 3 6 2" xfId="1531"/>
    <cellStyle name="Normální 4 3 7" xfId="1532"/>
    <cellStyle name="Normální 4 4" xfId="1533"/>
    <cellStyle name="Normální 4 4 2" xfId="1534"/>
    <cellStyle name="Normální 4 4 2 2" xfId="1535"/>
    <cellStyle name="Normální 4 4 2 2 2" xfId="1536"/>
    <cellStyle name="Normální 4 4 2 2 2 2" xfId="1537"/>
    <cellStyle name="Normální 4 4 2 2 2 2 2" xfId="1538"/>
    <cellStyle name="Normální 4 4 2 2 2 3" xfId="1539"/>
    <cellStyle name="Normální 4 4 2 2 3" xfId="1540"/>
    <cellStyle name="Normální 4 4 2 2 3 2" xfId="1541"/>
    <cellStyle name="Normální 4 4 2 2 4" xfId="1542"/>
    <cellStyle name="Normální 4 4 2 3" xfId="1543"/>
    <cellStyle name="Normální 4 4 2 3 2" xfId="1544"/>
    <cellStyle name="Normální 4 4 2 3 2 2" xfId="1545"/>
    <cellStyle name="Normální 4 4 2 3 3" xfId="1546"/>
    <cellStyle name="Normální 4 4 2 4" xfId="1547"/>
    <cellStyle name="Normální 4 4 2 4 2" xfId="1548"/>
    <cellStyle name="Normální 4 4 2 5" xfId="1549"/>
    <cellStyle name="Normální 4 4 3" xfId="1550"/>
    <cellStyle name="Normální 4 4 3 2" xfId="1551"/>
    <cellStyle name="Normální 4 4 3 2 2" xfId="1552"/>
    <cellStyle name="Normální 4 4 3 2 2 2" xfId="1553"/>
    <cellStyle name="Normální 4 4 3 2 3" xfId="1554"/>
    <cellStyle name="Normální 4 4 3 3" xfId="1555"/>
    <cellStyle name="Normální 4 4 3 3 2" xfId="1556"/>
    <cellStyle name="Normální 4 4 3 4" xfId="1557"/>
    <cellStyle name="Normální 4 4 4" xfId="1558"/>
    <cellStyle name="Normální 4 4 4 2" xfId="1559"/>
    <cellStyle name="Normální 4 4 4 2 2" xfId="1560"/>
    <cellStyle name="Normální 4 4 4 3" xfId="1561"/>
    <cellStyle name="Normální 4 4 5" xfId="1562"/>
    <cellStyle name="Normální 4 4 5 2" xfId="1563"/>
    <cellStyle name="Normální 4 4 6" xfId="1564"/>
    <cellStyle name="Normální 4 5" xfId="1565"/>
    <cellStyle name="Normální 4 5 2" xfId="1566"/>
    <cellStyle name="Normální 4 5 2 2" xfId="1567"/>
    <cellStyle name="Normální 4 5 2 2 2" xfId="1568"/>
    <cellStyle name="Normální 4 5 2 2 2 2" xfId="1569"/>
    <cellStyle name="Normální 4 5 2 2 3" xfId="1570"/>
    <cellStyle name="Normální 4 5 2 3" xfId="1571"/>
    <cellStyle name="Normální 4 5 2 3 2" xfId="1572"/>
    <cellStyle name="Normální 4 5 2 4" xfId="1573"/>
    <cellStyle name="Normální 4 5 3" xfId="1574"/>
    <cellStyle name="Normální 4 5 3 2" xfId="1575"/>
    <cellStyle name="Normální 4 5 3 2 2" xfId="1576"/>
    <cellStyle name="Normální 4 5 3 3" xfId="1577"/>
    <cellStyle name="Normální 4 5 4" xfId="1578"/>
    <cellStyle name="Normální 4 5 4 2" xfId="1579"/>
    <cellStyle name="Normální 4 5 5" xfId="1580"/>
    <cellStyle name="Normální 4 6" xfId="1581"/>
    <cellStyle name="Normální 4 6 2" xfId="1582"/>
    <cellStyle name="Normální 4 6 2 2" xfId="1583"/>
    <cellStyle name="Normální 4 6 2 2 2" xfId="1584"/>
    <cellStyle name="Normální 4 6 2 3" xfId="1585"/>
    <cellStyle name="Normální 4 6 3" xfId="1586"/>
    <cellStyle name="Normální 4 6 3 2" xfId="1587"/>
    <cellStyle name="Normální 4 6 4" xfId="1588"/>
    <cellStyle name="Normální 4 7" xfId="1589"/>
    <cellStyle name="Normální 4 7 2" xfId="1590"/>
    <cellStyle name="Normální 4 7 2 2" xfId="1591"/>
    <cellStyle name="Normální 4 7 3" xfId="1592"/>
    <cellStyle name="Normální 4 8" xfId="1593"/>
    <cellStyle name="Normální 4 8 2" xfId="1594"/>
    <cellStyle name="Normální 4 9" xfId="1595"/>
    <cellStyle name="normální 5 3" xfId="1596"/>
    <cellStyle name="Normální 5 2" xfId="1597"/>
    <cellStyle name="Normální 6 3" xfId="1598"/>
    <cellStyle name="Normální 6 2" xfId="1599"/>
    <cellStyle name="Normální 7 3" xfId="1600"/>
    <cellStyle name="Normální 7 2" xfId="1601"/>
    <cellStyle name="Normální 8 3" xfId="1602"/>
    <cellStyle name="Normální 8 2" xfId="1603"/>
    <cellStyle name="Normální 9 3" xfId="1604"/>
    <cellStyle name="Normální 9 2" xfId="1605"/>
    <cellStyle name="Normalny_CCTV 7_06_04" xfId="1606"/>
    <cellStyle name="Note" xfId="1607"/>
    <cellStyle name="Notiz" xfId="1608"/>
    <cellStyle name="Ohne F" xfId="1609"/>
    <cellStyle name="Output" xfId="1610"/>
    <cellStyle name="Percent 2" xfId="1611"/>
    <cellStyle name="Percent 2 2" xfId="1612"/>
    <cellStyle name="Podtytul" xfId="1613"/>
    <cellStyle name="popis 2" xfId="1614"/>
    <cellStyle name="Použitý hypertextový odkaz 10" xfId="1615"/>
    <cellStyle name="Použitý hypertextový odkaz 11" xfId="1616"/>
    <cellStyle name="Použitý hypertextový odkaz 12" xfId="1617"/>
    <cellStyle name="Použitý hypertextový odkaz 13" xfId="1618"/>
    <cellStyle name="Použitý hypertextový odkaz 14" xfId="1619"/>
    <cellStyle name="Použitý hypertextový odkaz 15" xfId="1620"/>
    <cellStyle name="Použitý hypertextový odkaz 16" xfId="1621"/>
    <cellStyle name="Použitý hypertextový odkaz 2" xfId="1622"/>
    <cellStyle name="Použitý hypertextový odkaz 3" xfId="1623"/>
    <cellStyle name="Použitý hypertextový odkaz 4" xfId="1624"/>
    <cellStyle name="Použitý hypertextový odkaz 5" xfId="1625"/>
    <cellStyle name="Použitý hypertextový odkaz 6" xfId="1626"/>
    <cellStyle name="Použitý hypertextový odkaz 7" xfId="1627"/>
    <cellStyle name="Použitý hypertextový odkaz 8" xfId="1628"/>
    <cellStyle name="Použitý hypertextový odkaz 9" xfId="1629"/>
    <cellStyle name="Poznámka 2" xfId="1630"/>
    <cellStyle name="Prepojená bunka" xfId="1631"/>
    <cellStyle name="Procenta 5" xfId="1632"/>
    <cellStyle name="procent 2" xfId="1633"/>
    <cellStyle name="Procenta 2" xfId="1634"/>
    <cellStyle name="Procenta 2 2" xfId="1635"/>
    <cellStyle name="Procenta 2 3" xfId="1636"/>
    <cellStyle name="Procenta 3" xfId="1637"/>
    <cellStyle name="Procenta 4" xfId="1638"/>
    <cellStyle name="Propojená bu?ka" xfId="1639"/>
    <cellStyle name="Propojená buňka 2" xfId="1640"/>
    <cellStyle name="SAPBEXaggData" xfId="1641"/>
    <cellStyle name="SAPBEXaggDataEmph" xfId="1642"/>
    <cellStyle name="SAPBEXaggItem" xfId="1643"/>
    <cellStyle name="SAPBEXaggItemX" xfId="1644"/>
    <cellStyle name="SAPBEXexcBad7" xfId="1645"/>
    <cellStyle name="SAPBEXexcBad8" xfId="1646"/>
    <cellStyle name="SAPBEXexcBad9" xfId="1647"/>
    <cellStyle name="SAPBEXexcCritical4" xfId="1648"/>
    <cellStyle name="SAPBEXexcCritical5" xfId="1649"/>
    <cellStyle name="SAPBEXexcCritical6" xfId="1650"/>
    <cellStyle name="SAPBEXexcGood1" xfId="1651"/>
    <cellStyle name="SAPBEXexcGood2" xfId="1652"/>
    <cellStyle name="SAPBEXexcGood3" xfId="1653"/>
    <cellStyle name="SAPBEXfilterDrill" xfId="1654"/>
    <cellStyle name="SAPBEXfilterItem" xfId="1655"/>
    <cellStyle name="SAPBEXfilterText" xfId="1656"/>
    <cellStyle name="SAPBEXformats" xfId="1657"/>
    <cellStyle name="SAPBEXheaderItem" xfId="1658"/>
    <cellStyle name="SAPBEXheaderItem 2" xfId="1659"/>
    <cellStyle name="SAPBEXheaderText" xfId="1660"/>
    <cellStyle name="SAPBEXheaderText 2" xfId="1661"/>
    <cellStyle name="SAPBEXHLevel0" xfId="1662"/>
    <cellStyle name="SAPBEXHLevel0 2" xfId="1663"/>
    <cellStyle name="SAPBEXHLevel0X" xfId="1664"/>
    <cellStyle name="SAPBEXHLevel0X 2" xfId="1665"/>
    <cellStyle name="SAPBEXHLevel1" xfId="1666"/>
    <cellStyle name="SAPBEXHLevel1 2" xfId="1667"/>
    <cellStyle name="SAPBEXHLevel1X" xfId="1668"/>
    <cellStyle name="SAPBEXHLevel1X 2" xfId="1669"/>
    <cellStyle name="SAPBEXHLevel2" xfId="1670"/>
    <cellStyle name="SAPBEXHLevel2X" xfId="1671"/>
    <cellStyle name="SAPBEXHLevel2X 2" xfId="1672"/>
    <cellStyle name="SAPBEXHLevel3" xfId="1673"/>
    <cellStyle name="SAPBEXHLevel3 2" xfId="1674"/>
    <cellStyle name="SAPBEXHLevel3X" xfId="1675"/>
    <cellStyle name="SAPBEXHLevel3X 2" xfId="1676"/>
    <cellStyle name="SAPBEXchaText" xfId="1677"/>
    <cellStyle name="SAPBEXresData" xfId="1678"/>
    <cellStyle name="SAPBEXresDataEmph" xfId="1679"/>
    <cellStyle name="SAPBEXresItem" xfId="1680"/>
    <cellStyle name="SAPBEXresItemX" xfId="1681"/>
    <cellStyle name="SAPBEXstdData" xfId="1682"/>
    <cellStyle name="SAPBEXstdDataEmph" xfId="1683"/>
    <cellStyle name="SAPBEXstdItem" xfId="1684"/>
    <cellStyle name="SAPBEXstdItemX" xfId="1685"/>
    <cellStyle name="SAPBEXtitle" xfId="1686"/>
    <cellStyle name="SAPBEXundefined" xfId="1687"/>
    <cellStyle name="Schlecht" xfId="1688"/>
    <cellStyle name="siatka2" xfId="1689"/>
    <cellStyle name="Spolu" xfId="1690"/>
    <cellStyle name="Správn?" xfId="1691"/>
    <cellStyle name="Správně 2" xfId="1692"/>
    <cellStyle name="Standaard_Blad1" xfId="1693"/>
    <cellStyle name="Standard 2" xfId="1694"/>
    <cellStyle name="Standard 2 2" xfId="1695"/>
    <cellStyle name="Standard 2 3" xfId="1696"/>
    <cellStyle name="Standard 2 4" xfId="1697"/>
    <cellStyle name="Standard_01 PL FS FIRE MasterPrice List Cerberus PRO BY09 2009-06-25" xfId="1698"/>
    <cellStyle name="Stil 1" xfId="1699"/>
    <cellStyle name="Styl 1 4" xfId="1700"/>
    <cellStyle name="Styl 1 2" xfId="1701"/>
    <cellStyle name="Styl 1 3" xfId="1702"/>
    <cellStyle name="Styl 1 3 2" xfId="1703"/>
    <cellStyle name="Style 1" xfId="1704"/>
    <cellStyle name="Style 1 2" xfId="1705"/>
    <cellStyle name="Style 1 3" xfId="1706"/>
    <cellStyle name="T. MMMM YYYY" xfId="1707"/>
    <cellStyle name="T.M.JJ_" xfId="1708"/>
    <cellStyle name="T.M.JJJJ_" xfId="1709"/>
    <cellStyle name="TEXT" xfId="1710"/>
    <cellStyle name="Text upozorn?ní" xfId="1711"/>
    <cellStyle name="Text upozornění 2" xfId="1712"/>
    <cellStyle name="Text upozornenia" xfId="1713"/>
    <cellStyle name="TEXT1" xfId="1714"/>
    <cellStyle name="Title" xfId="1715"/>
    <cellStyle name="Titul" xfId="1716"/>
    <cellStyle name="Total" xfId="1717"/>
    <cellStyle name="Tytul" xfId="1718"/>
    <cellStyle name="Überschrift" xfId="1719"/>
    <cellStyle name="Überschrift 1" xfId="1720"/>
    <cellStyle name="Überschrift 2" xfId="1721"/>
    <cellStyle name="Überschrift 3" xfId="1722"/>
    <cellStyle name="Überschrift 4" xfId="1723"/>
    <cellStyle name="Uhrzeit_" xfId="1724"/>
    <cellStyle name="Verknüpfte Zelle" xfId="1725"/>
    <cellStyle name="Vstup 2" xfId="1726"/>
    <cellStyle name="VykazPolozka" xfId="1727"/>
    <cellStyle name="Výpo?et" xfId="1728"/>
    <cellStyle name="Výpočet 2" xfId="1729"/>
    <cellStyle name="Výstup 2" xfId="1730"/>
    <cellStyle name="Vysv?tlující text" xfId="1731"/>
    <cellStyle name="Vysvet?ujúci text" xfId="1732"/>
    <cellStyle name="Vysvětlující text 2" xfId="1733"/>
    <cellStyle name="Vysvetľujúci text" xfId="1734"/>
    <cellStyle name="Walutowy_formularz Q2010AE12" xfId="1735"/>
    <cellStyle name="Warnender Text" xfId="1736"/>
    <cellStyle name="Warning Text" xfId="1737"/>
    <cellStyle name="Zelle überprüfen" xfId="1738"/>
    <cellStyle name="Zlá" xfId="1739"/>
    <cellStyle name="Zvýrazn?ní 1" xfId="1740"/>
    <cellStyle name="Zvýrazn?ní 2" xfId="1741"/>
    <cellStyle name="Zvýrazn?ní 3" xfId="1742"/>
    <cellStyle name="Zvýrazn?ní 4" xfId="1743"/>
    <cellStyle name="Zvýrazn?ní 5" xfId="1744"/>
    <cellStyle name="Zvýrazn?ní 6" xfId="1745"/>
    <cellStyle name="Zvýraznění 1 2" xfId="1746"/>
    <cellStyle name="Zvýraznění 2 2" xfId="1747"/>
    <cellStyle name="Zvýraznění 3 2" xfId="1748"/>
    <cellStyle name="Zvýraznění 4 2" xfId="1749"/>
    <cellStyle name="Zvýraznění 5 2" xfId="1750"/>
    <cellStyle name="Zvýraznění 6 2" xfId="1751"/>
    <cellStyle name="Zvýraznenie1" xfId="1752"/>
    <cellStyle name="Zvýraznenie2" xfId="1753"/>
    <cellStyle name="Zvýraznenie3" xfId="1754"/>
    <cellStyle name="Zvýraznenie4" xfId="1755"/>
    <cellStyle name="Zvýraznenie5" xfId="1756"/>
    <cellStyle name="Zvýraznenie6" xfId="1757"/>
    <cellStyle name="normální 5 9" xfId="1758"/>
    <cellStyle name="normální 5 7" xfId="1759"/>
    <cellStyle name="normální 5 5" xfId="1760"/>
    <cellStyle name="Normální 3 2 35" xfId="1761"/>
    <cellStyle name="Normální 3 2 33" xfId="1762"/>
    <cellStyle name="Normální 3 2 31" xfId="1763"/>
    <cellStyle name="Normální 3 31" xfId="1764"/>
    <cellStyle name="Normální 3 33" xfId="1765"/>
    <cellStyle name="Normální 3 35" xfId="1766"/>
    <cellStyle name="Normální 3 2 29" xfId="1767"/>
    <cellStyle name="Normální 3 2 27" xfId="1768"/>
    <cellStyle name="Normální 3 2 25" xfId="1769"/>
    <cellStyle name="Normální 3 2 23" xfId="1770"/>
    <cellStyle name="Normální 3 2 21" xfId="1771"/>
    <cellStyle name="Normální 3 2 19" xfId="1772"/>
    <cellStyle name="Normální 3 2 17" xfId="1773"/>
    <cellStyle name="Normální 3 17" xfId="1774"/>
    <cellStyle name="Normální 3 2 15" xfId="1775"/>
    <cellStyle name="Normální 3 19" xfId="1776"/>
    <cellStyle name="Normální 3 2 13" xfId="1777"/>
    <cellStyle name="Normální 3 15" xfId="1778"/>
    <cellStyle name="Normální 3 13" xfId="1779"/>
    <cellStyle name="Normální 3 21" xfId="1780"/>
    <cellStyle name="Normální 3 23" xfId="1781"/>
    <cellStyle name="Normální 3 25" xfId="1782"/>
    <cellStyle name="Normální 3 27" xfId="1783"/>
    <cellStyle name="Normální 3 29" xfId="1784"/>
    <cellStyle name="Normální 3 32" xfId="1785"/>
    <cellStyle name="Normální 3 2 34" xfId="1786"/>
    <cellStyle name="Normální 3 30" xfId="1787"/>
    <cellStyle name="Normální 3 28" xfId="1788"/>
    <cellStyle name="Normální 3 26" xfId="1789"/>
    <cellStyle name="Normální 3 24" xfId="1790"/>
    <cellStyle name="Normální 3 22" xfId="1791"/>
    <cellStyle name="Normální 3 20" xfId="1792"/>
    <cellStyle name="Normální 3 18" xfId="1793"/>
    <cellStyle name="Normální 3 2 20" xfId="1794"/>
    <cellStyle name="Normální 3 2 18" xfId="1795"/>
    <cellStyle name="Normální 3 16" xfId="1796"/>
    <cellStyle name="Normální 3 2 22" xfId="1797"/>
    <cellStyle name="Normální 3 14" xfId="1798"/>
    <cellStyle name="Normální 3 12" xfId="1799"/>
    <cellStyle name="Normální 3 2 16" xfId="1800"/>
    <cellStyle name="Normální 3 2 12" xfId="1801"/>
    <cellStyle name="Normální 3 2 14" xfId="1802"/>
    <cellStyle name="Normální 3 2 24" xfId="1803"/>
    <cellStyle name="Normální 3 2 26" xfId="1804"/>
    <cellStyle name="Normální 3 2 28" xfId="1805"/>
    <cellStyle name="Normální 3 2 30" xfId="1806"/>
    <cellStyle name="normální 5 4" xfId="1807"/>
    <cellStyle name="normální 5 10" xfId="1808"/>
    <cellStyle name="normální 5 6" xfId="1809"/>
    <cellStyle name="normální 5 8" xfId="1810"/>
    <cellStyle name="Normální 3 34" xfId="1811"/>
    <cellStyle name="normální 3 36" xfId="1812"/>
    <cellStyle name="Normální 6 4" xfId="1813"/>
    <cellStyle name="Normální 7 4" xfId="1814"/>
    <cellStyle name="normální 3 38" xfId="1815"/>
    <cellStyle name="normální 3 40" xfId="1816"/>
    <cellStyle name="normální 3 39" xfId="1817"/>
    <cellStyle name="normální 3 37" xfId="1818"/>
    <cellStyle name="Normální 3 2 36" xfId="1819"/>
    <cellStyle name="Normální 19" xfId="1820"/>
    <cellStyle name="Euro 2" xfId="1821"/>
    <cellStyle name="Normal 2 28" xfId="1822"/>
    <cellStyle name="Měna 4" xfId="1823"/>
    <cellStyle name="Standard 2 5" xfId="18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workbookViewId="0" topLeftCell="A1">
      <selection activeCell="I4" sqref="I4"/>
    </sheetView>
  </sheetViews>
  <sheetFormatPr defaultColWidth="9.140625" defaultRowHeight="15"/>
  <cols>
    <col min="10" max="10" width="3.140625" style="0" customWidth="1"/>
    <col min="11" max="11" width="17.140625" style="0" customWidth="1"/>
    <col min="13" max="13" width="13.421875" style="0" bestFit="1" customWidth="1"/>
  </cols>
  <sheetData>
    <row r="1" spans="1:11" ht="42.75" customHeight="1">
      <c r="A1" s="288" t="s">
        <v>177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5">
      <c r="A2" s="30"/>
      <c r="B2" s="31"/>
      <c r="C2" s="31"/>
      <c r="D2" s="108"/>
      <c r="E2" s="108"/>
      <c r="F2" s="108"/>
      <c r="G2" s="108"/>
      <c r="H2" s="108"/>
      <c r="I2" s="108"/>
      <c r="J2" s="108"/>
      <c r="K2" s="109"/>
    </row>
    <row r="3" spans="1:11" ht="60.75" customHeight="1">
      <c r="A3" s="32" t="s">
        <v>20</v>
      </c>
      <c r="B3" s="32"/>
      <c r="C3" s="32"/>
      <c r="D3" s="290" t="s">
        <v>116</v>
      </c>
      <c r="E3" s="290"/>
      <c r="F3" s="290"/>
      <c r="G3" s="290"/>
      <c r="H3" s="290"/>
      <c r="I3" s="290"/>
      <c r="J3" s="290"/>
      <c r="K3" s="291"/>
    </row>
    <row r="4" spans="1:13" ht="15.75" customHeight="1">
      <c r="A4" s="32"/>
      <c r="B4" s="32"/>
      <c r="C4" s="32"/>
      <c r="D4" s="55"/>
      <c r="E4" s="55"/>
      <c r="F4" s="55"/>
      <c r="G4" s="55"/>
      <c r="H4" s="55"/>
      <c r="I4" s="55"/>
      <c r="J4" s="55"/>
      <c r="K4" s="56"/>
      <c r="M4" s="107"/>
    </row>
    <row r="5" spans="1:11" ht="21" customHeight="1">
      <c r="A5" s="292" t="s">
        <v>21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6" spans="1:11" ht="15.75" thickBot="1">
      <c r="A6" s="33"/>
      <c r="B6" s="34"/>
      <c r="C6" s="34"/>
      <c r="D6" s="34"/>
      <c r="E6" s="34"/>
      <c r="F6" s="34"/>
      <c r="G6" s="34"/>
      <c r="H6" s="34"/>
      <c r="I6" s="34"/>
      <c r="J6" s="34"/>
      <c r="K6" s="35"/>
    </row>
    <row r="7" spans="1:11" ht="20.1" customHeight="1" thickTop="1">
      <c r="A7" s="36" t="s">
        <v>0</v>
      </c>
      <c r="B7" s="37" t="s">
        <v>22</v>
      </c>
      <c r="C7" s="38"/>
      <c r="D7" s="38"/>
      <c r="E7" s="38"/>
      <c r="F7" s="38"/>
      <c r="G7" s="38"/>
      <c r="H7" s="38"/>
      <c r="I7" s="39"/>
      <c r="J7" s="38"/>
      <c r="K7" s="40" t="s">
        <v>23</v>
      </c>
    </row>
    <row r="8" spans="1:11" ht="21" customHeight="1">
      <c r="A8" s="41" t="s">
        <v>7</v>
      </c>
      <c r="B8" s="134" t="str">
        <f>UKS!C1</f>
        <v>Univerzální kabelážní systém (UKS)</v>
      </c>
      <c r="C8" s="135"/>
      <c r="D8" s="135"/>
      <c r="E8" s="135"/>
      <c r="F8" s="135"/>
      <c r="G8" s="135"/>
      <c r="H8" s="135"/>
      <c r="I8" s="136"/>
      <c r="J8" s="136"/>
      <c r="K8" s="94">
        <f>UKS!G43</f>
        <v>0</v>
      </c>
    </row>
    <row r="9" spans="1:11" s="85" customFormat="1" ht="21" customHeight="1">
      <c r="A9" s="93" t="s">
        <v>8</v>
      </c>
      <c r="B9" s="134" t="str">
        <f>CCTV!B1</f>
        <v>Kamerový systém (CCTV)</v>
      </c>
      <c r="C9" s="135"/>
      <c r="D9" s="135"/>
      <c r="E9" s="135"/>
      <c r="F9" s="135"/>
      <c r="G9" s="135"/>
      <c r="H9" s="135"/>
      <c r="I9" s="136"/>
      <c r="J9" s="136"/>
      <c r="K9" s="94">
        <f>CCTV!F21</f>
        <v>0</v>
      </c>
    </row>
    <row r="10" spans="1:11" s="85" customFormat="1" ht="21" customHeight="1">
      <c r="A10" s="93" t="s">
        <v>9</v>
      </c>
      <c r="B10" s="297" t="str">
        <f>VR!C1</f>
        <v>Vrátníky (VR)</v>
      </c>
      <c r="C10" s="298"/>
      <c r="D10" s="298"/>
      <c r="E10" s="298"/>
      <c r="F10" s="298"/>
      <c r="G10" s="298"/>
      <c r="H10" s="298"/>
      <c r="I10" s="298"/>
      <c r="J10" s="299"/>
      <c r="K10" s="94">
        <f>VR!G19</f>
        <v>0</v>
      </c>
    </row>
    <row r="11" spans="1:11" s="123" customFormat="1" ht="21" customHeight="1">
      <c r="A11" s="128" t="s">
        <v>10</v>
      </c>
      <c r="B11" s="297" t="str">
        <f>Vyvolavaci_system!C1</f>
        <v>Vyvolávací systém + příprava pro vyvolávací systém v 1.NP a 2.NP</v>
      </c>
      <c r="C11" s="298"/>
      <c r="D11" s="298"/>
      <c r="E11" s="298"/>
      <c r="F11" s="298"/>
      <c r="G11" s="298"/>
      <c r="H11" s="298"/>
      <c r="I11" s="298"/>
      <c r="J11" s="299"/>
      <c r="K11" s="129">
        <f>Vyvolavaci_system!G28</f>
        <v>0</v>
      </c>
    </row>
    <row r="12" spans="1:11" s="147" customFormat="1" ht="21" customHeight="1">
      <c r="A12" s="191" t="s">
        <v>11</v>
      </c>
      <c r="B12" s="297" t="str">
        <f>sestra_pacient!C1</f>
        <v>Sestra pacient</v>
      </c>
      <c r="C12" s="298"/>
      <c r="D12" s="298"/>
      <c r="E12" s="298"/>
      <c r="F12" s="298"/>
      <c r="G12" s="298"/>
      <c r="H12" s="298"/>
      <c r="I12" s="298"/>
      <c r="J12" s="299"/>
      <c r="K12" s="185">
        <f>sestra_pacient!G26</f>
        <v>0</v>
      </c>
    </row>
    <row r="13" spans="1:11" s="207" customFormat="1" ht="21" customHeight="1">
      <c r="A13" s="191" t="s">
        <v>12</v>
      </c>
      <c r="B13" s="297" t="str">
        <f>PZTS!C1</f>
        <v>Poplachový zabezpečovací a tísňový systém</v>
      </c>
      <c r="C13" s="298"/>
      <c r="D13" s="298"/>
      <c r="E13" s="298"/>
      <c r="F13" s="298"/>
      <c r="G13" s="298"/>
      <c r="H13" s="298"/>
      <c r="I13" s="298"/>
      <c r="J13" s="299"/>
      <c r="K13" s="185">
        <f>PZTS!G20</f>
        <v>0</v>
      </c>
    </row>
    <row r="14" spans="1:11" s="251" customFormat="1" ht="21" customHeight="1">
      <c r="A14" s="254" t="s">
        <v>13</v>
      </c>
      <c r="B14" s="297" t="str">
        <f>TV_technika!C1</f>
        <v>Televizní rozvody (STA)</v>
      </c>
      <c r="C14" s="298"/>
      <c r="D14" s="298"/>
      <c r="E14" s="298"/>
      <c r="F14" s="298"/>
      <c r="G14" s="298"/>
      <c r="H14" s="298"/>
      <c r="I14" s="298"/>
      <c r="J14" s="299"/>
      <c r="K14" s="258">
        <f>TV_technika!G20</f>
        <v>0</v>
      </c>
    </row>
    <row r="15" spans="1:11" s="85" customFormat="1" ht="21" customHeight="1">
      <c r="A15" s="191" t="s">
        <v>103</v>
      </c>
      <c r="B15" s="297" t="str">
        <f>trasy!C1</f>
        <v>Společné kabelové trasy</v>
      </c>
      <c r="C15" s="298"/>
      <c r="D15" s="298"/>
      <c r="E15" s="298"/>
      <c r="F15" s="298"/>
      <c r="G15" s="298"/>
      <c r="H15" s="298"/>
      <c r="I15" s="298"/>
      <c r="J15" s="299"/>
      <c r="K15" s="185">
        <f>trasy!G39</f>
        <v>0</v>
      </c>
    </row>
    <row r="16" spans="1:11" s="123" customFormat="1" ht="21" customHeight="1">
      <c r="A16" s="118" t="s">
        <v>105</v>
      </c>
      <c r="B16" s="294" t="s">
        <v>175</v>
      </c>
      <c r="C16" s="295"/>
      <c r="D16" s="295"/>
      <c r="E16" s="295"/>
      <c r="F16" s="295"/>
      <c r="G16" s="295"/>
      <c r="H16" s="295"/>
      <c r="I16" s="295"/>
      <c r="J16" s="296"/>
      <c r="K16" s="145">
        <v>0</v>
      </c>
    </row>
    <row r="17" spans="1:11" ht="21" customHeight="1">
      <c r="A17" s="119" t="s">
        <v>14</v>
      </c>
      <c r="B17" s="294" t="s">
        <v>39</v>
      </c>
      <c r="C17" s="295"/>
      <c r="D17" s="295"/>
      <c r="E17" s="295"/>
      <c r="F17" s="295"/>
      <c r="G17" s="295"/>
      <c r="H17" s="295"/>
      <c r="I17" s="295"/>
      <c r="J17" s="296"/>
      <c r="K17" s="143">
        <v>0</v>
      </c>
    </row>
    <row r="18" spans="1:11" ht="21" customHeight="1">
      <c r="A18" s="42" t="s">
        <v>104</v>
      </c>
      <c r="B18" s="137" t="s">
        <v>27</v>
      </c>
      <c r="C18" s="138"/>
      <c r="D18" s="138"/>
      <c r="E18" s="138"/>
      <c r="F18" s="138"/>
      <c r="G18" s="138"/>
      <c r="H18" s="138"/>
      <c r="I18" s="138"/>
      <c r="J18" s="139"/>
      <c r="K18" s="143">
        <v>0</v>
      </c>
    </row>
    <row r="19" spans="1:11" s="207" customFormat="1" ht="21" customHeight="1">
      <c r="A19" s="217" t="s">
        <v>106</v>
      </c>
      <c r="B19" s="193" t="s">
        <v>66</v>
      </c>
      <c r="C19" s="138"/>
      <c r="D19" s="138"/>
      <c r="E19" s="138"/>
      <c r="F19" s="138"/>
      <c r="G19" s="138"/>
      <c r="H19" s="138"/>
      <c r="I19" s="138"/>
      <c r="J19" s="139"/>
      <c r="K19" s="221">
        <v>0</v>
      </c>
    </row>
    <row r="20" spans="1:11" ht="21" customHeight="1">
      <c r="A20" s="42" t="s">
        <v>107</v>
      </c>
      <c r="B20" s="137" t="s">
        <v>26</v>
      </c>
      <c r="C20" s="138"/>
      <c r="D20" s="138"/>
      <c r="E20" s="138"/>
      <c r="F20" s="138"/>
      <c r="G20" s="138"/>
      <c r="H20" s="138"/>
      <c r="I20" s="138"/>
      <c r="J20" s="139"/>
      <c r="K20" s="143">
        <v>0</v>
      </c>
    </row>
    <row r="21" spans="1:13" ht="20.1" customHeight="1" thickBot="1">
      <c r="A21" s="43" t="s">
        <v>24</v>
      </c>
      <c r="B21" s="44"/>
      <c r="C21" s="44"/>
      <c r="D21" s="44"/>
      <c r="E21" s="44"/>
      <c r="F21" s="44"/>
      <c r="G21" s="44"/>
      <c r="H21" s="44"/>
      <c r="I21" s="44"/>
      <c r="J21" s="44"/>
      <c r="K21" s="45">
        <f>SUM(K8:K20)</f>
        <v>0</v>
      </c>
      <c r="M21" s="95"/>
    </row>
    <row r="22" spans="1:11" ht="20.1" customHeight="1" thickBot="1">
      <c r="A22" s="46"/>
      <c r="B22" s="47"/>
      <c r="C22" s="48"/>
      <c r="D22" s="48"/>
      <c r="E22" s="48"/>
      <c r="F22" s="48"/>
      <c r="G22" s="48"/>
      <c r="H22" s="48"/>
      <c r="I22" s="48"/>
      <c r="J22" s="48"/>
      <c r="K22" s="49"/>
    </row>
    <row r="23" spans="1:11" ht="20.1" customHeight="1" thickBot="1">
      <c r="A23" s="189" t="s">
        <v>50</v>
      </c>
      <c r="B23" s="50"/>
      <c r="C23" s="50"/>
      <c r="D23" s="50"/>
      <c r="E23" s="50"/>
      <c r="F23" s="50"/>
      <c r="G23" s="50"/>
      <c r="H23" s="50"/>
      <c r="I23" s="50"/>
      <c r="J23" s="50"/>
      <c r="K23" s="51">
        <f>ROUND(PRODUCT(0.21,K21),0)</f>
        <v>0</v>
      </c>
    </row>
    <row r="24" spans="1:11" ht="20.1" customHeight="1" thickBot="1">
      <c r="A24" s="46"/>
      <c r="B24" s="47"/>
      <c r="C24" s="48"/>
      <c r="D24" s="48"/>
      <c r="E24" s="48"/>
      <c r="F24" s="48"/>
      <c r="G24" s="48"/>
      <c r="H24" s="48"/>
      <c r="I24" s="48"/>
      <c r="J24" s="48"/>
      <c r="K24" s="49"/>
    </row>
    <row r="25" spans="1:11" ht="20.1" customHeight="1" thickBot="1">
      <c r="A25" s="52" t="s">
        <v>25</v>
      </c>
      <c r="B25" s="53"/>
      <c r="C25" s="53"/>
      <c r="D25" s="53"/>
      <c r="E25" s="53"/>
      <c r="F25" s="53"/>
      <c r="G25" s="53"/>
      <c r="H25" s="53"/>
      <c r="I25" s="53"/>
      <c r="J25" s="53"/>
      <c r="K25" s="54">
        <f>SUM(K21:K24)</f>
        <v>0</v>
      </c>
    </row>
    <row r="26" ht="15.75" thickTop="1"/>
    <row r="27" s="85" customFormat="1" ht="15"/>
    <row r="28" s="85" customFormat="1" ht="15"/>
    <row r="29" spans="1:9" ht="15">
      <c r="A29" s="117"/>
      <c r="B29" s="117"/>
      <c r="C29" s="117"/>
      <c r="D29" s="117"/>
      <c r="E29" s="117"/>
      <c r="F29" s="117"/>
      <c r="G29" s="117"/>
      <c r="H29" s="117"/>
      <c r="I29" s="117"/>
    </row>
    <row r="30" spans="1:9" ht="15">
      <c r="A30" s="117"/>
      <c r="B30" s="117"/>
      <c r="C30" s="117"/>
      <c r="D30" s="117"/>
      <c r="E30" s="117"/>
      <c r="F30" s="117"/>
      <c r="G30" s="117"/>
      <c r="H30" s="117"/>
      <c r="I30" s="117"/>
    </row>
    <row r="31" spans="1:9" ht="15">
      <c r="A31" s="117"/>
      <c r="B31" s="117"/>
      <c r="C31" s="117"/>
      <c r="D31" s="117"/>
      <c r="E31" s="117"/>
      <c r="F31" s="117"/>
      <c r="G31" s="117"/>
      <c r="H31" s="117"/>
      <c r="I31" s="117"/>
    </row>
    <row r="32" spans="1:9" ht="15">
      <c r="A32" s="117"/>
      <c r="B32" s="117"/>
      <c r="C32" s="117"/>
      <c r="D32" s="117"/>
      <c r="E32" s="117"/>
      <c r="F32" s="117"/>
      <c r="G32" s="117"/>
      <c r="H32" s="117"/>
      <c r="I32" s="117"/>
    </row>
  </sheetData>
  <mergeCells count="11">
    <mergeCell ref="A1:K1"/>
    <mergeCell ref="D3:K3"/>
    <mergeCell ref="A5:K5"/>
    <mergeCell ref="B17:J17"/>
    <mergeCell ref="B11:J11"/>
    <mergeCell ref="B15:J15"/>
    <mergeCell ref="B10:J10"/>
    <mergeCell ref="B16:J16"/>
    <mergeCell ref="B12:J12"/>
    <mergeCell ref="B13:J13"/>
    <mergeCell ref="B14:J14"/>
  </mergeCells>
  <printOptions/>
  <pageMargins left="0.25" right="0.25" top="0.75" bottom="0.75" header="0.3" footer="0.3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workbookViewId="0" topLeftCell="A1">
      <selection activeCell="C1" sqref="C1:H1"/>
    </sheetView>
  </sheetViews>
  <sheetFormatPr defaultColWidth="8.8515625" defaultRowHeight="15"/>
  <cols>
    <col min="1" max="1" width="4.140625" style="23" customWidth="1"/>
    <col min="2" max="2" width="11.421875" style="24" hidden="1" customWidth="1"/>
    <col min="3" max="3" width="9.421875" style="77" customWidth="1"/>
    <col min="4" max="4" width="36.7109375" style="2" customWidth="1"/>
    <col min="5" max="5" width="6.7109375" style="25" customWidth="1"/>
    <col min="6" max="6" width="9.00390625" style="25" customWidth="1"/>
    <col min="7" max="7" width="10.00390625" style="2" customWidth="1"/>
    <col min="8" max="8" width="10.421875" style="2" customWidth="1"/>
    <col min="9" max="9" width="10.00390625" style="2" customWidth="1"/>
    <col min="10" max="10" width="9.7109375" style="2" customWidth="1"/>
    <col min="11" max="11" width="4.140625" style="2" customWidth="1"/>
    <col min="12" max="257" width="8.8515625" style="2" customWidth="1"/>
    <col min="258" max="258" width="4.140625" style="2" customWidth="1"/>
    <col min="259" max="259" width="8.8515625" style="2" hidden="1" customWidth="1"/>
    <col min="260" max="260" width="12.8515625" style="2" customWidth="1"/>
    <col min="261" max="261" width="36.7109375" style="2" customWidth="1"/>
    <col min="262" max="262" width="6.7109375" style="2" customWidth="1"/>
    <col min="263" max="263" width="10.00390625" style="2" customWidth="1"/>
    <col min="264" max="264" width="9.7109375" style="2" customWidth="1"/>
    <col min="265" max="265" width="10.00390625" style="2" customWidth="1"/>
    <col min="266" max="266" width="9.7109375" style="2" customWidth="1"/>
    <col min="267" max="267" width="4.140625" style="2" customWidth="1"/>
    <col min="268" max="513" width="8.8515625" style="2" customWidth="1"/>
    <col min="514" max="514" width="4.140625" style="2" customWidth="1"/>
    <col min="515" max="515" width="8.8515625" style="2" hidden="1" customWidth="1"/>
    <col min="516" max="516" width="12.8515625" style="2" customWidth="1"/>
    <col min="517" max="517" width="36.7109375" style="2" customWidth="1"/>
    <col min="518" max="518" width="6.7109375" style="2" customWidth="1"/>
    <col min="519" max="519" width="10.00390625" style="2" customWidth="1"/>
    <col min="520" max="520" width="9.7109375" style="2" customWidth="1"/>
    <col min="521" max="521" width="10.00390625" style="2" customWidth="1"/>
    <col min="522" max="522" width="9.7109375" style="2" customWidth="1"/>
    <col min="523" max="523" width="4.140625" style="2" customWidth="1"/>
    <col min="524" max="769" width="8.8515625" style="2" customWidth="1"/>
    <col min="770" max="770" width="4.140625" style="2" customWidth="1"/>
    <col min="771" max="771" width="8.8515625" style="2" hidden="1" customWidth="1"/>
    <col min="772" max="772" width="12.8515625" style="2" customWidth="1"/>
    <col min="773" max="773" width="36.7109375" style="2" customWidth="1"/>
    <col min="774" max="774" width="6.7109375" style="2" customWidth="1"/>
    <col min="775" max="775" width="10.00390625" style="2" customWidth="1"/>
    <col min="776" max="776" width="9.7109375" style="2" customWidth="1"/>
    <col min="777" max="777" width="10.00390625" style="2" customWidth="1"/>
    <col min="778" max="778" width="9.7109375" style="2" customWidth="1"/>
    <col min="779" max="779" width="4.140625" style="2" customWidth="1"/>
    <col min="780" max="1025" width="8.8515625" style="2" customWidth="1"/>
    <col min="1026" max="1026" width="4.140625" style="2" customWidth="1"/>
    <col min="1027" max="1027" width="8.8515625" style="2" hidden="1" customWidth="1"/>
    <col min="1028" max="1028" width="12.8515625" style="2" customWidth="1"/>
    <col min="1029" max="1029" width="36.7109375" style="2" customWidth="1"/>
    <col min="1030" max="1030" width="6.7109375" style="2" customWidth="1"/>
    <col min="1031" max="1031" width="10.00390625" style="2" customWidth="1"/>
    <col min="1032" max="1032" width="9.7109375" style="2" customWidth="1"/>
    <col min="1033" max="1033" width="10.00390625" style="2" customWidth="1"/>
    <col min="1034" max="1034" width="9.7109375" style="2" customWidth="1"/>
    <col min="1035" max="1035" width="4.140625" style="2" customWidth="1"/>
    <col min="1036" max="1281" width="8.8515625" style="2" customWidth="1"/>
    <col min="1282" max="1282" width="4.140625" style="2" customWidth="1"/>
    <col min="1283" max="1283" width="8.8515625" style="2" hidden="1" customWidth="1"/>
    <col min="1284" max="1284" width="12.8515625" style="2" customWidth="1"/>
    <col min="1285" max="1285" width="36.7109375" style="2" customWidth="1"/>
    <col min="1286" max="1286" width="6.7109375" style="2" customWidth="1"/>
    <col min="1287" max="1287" width="10.00390625" style="2" customWidth="1"/>
    <col min="1288" max="1288" width="9.7109375" style="2" customWidth="1"/>
    <col min="1289" max="1289" width="10.00390625" style="2" customWidth="1"/>
    <col min="1290" max="1290" width="9.7109375" style="2" customWidth="1"/>
    <col min="1291" max="1291" width="4.140625" style="2" customWidth="1"/>
    <col min="1292" max="1537" width="8.8515625" style="2" customWidth="1"/>
    <col min="1538" max="1538" width="4.140625" style="2" customWidth="1"/>
    <col min="1539" max="1539" width="8.8515625" style="2" hidden="1" customWidth="1"/>
    <col min="1540" max="1540" width="12.8515625" style="2" customWidth="1"/>
    <col min="1541" max="1541" width="36.7109375" style="2" customWidth="1"/>
    <col min="1542" max="1542" width="6.7109375" style="2" customWidth="1"/>
    <col min="1543" max="1543" width="10.00390625" style="2" customWidth="1"/>
    <col min="1544" max="1544" width="9.7109375" style="2" customWidth="1"/>
    <col min="1545" max="1545" width="10.00390625" style="2" customWidth="1"/>
    <col min="1546" max="1546" width="9.7109375" style="2" customWidth="1"/>
    <col min="1547" max="1547" width="4.140625" style="2" customWidth="1"/>
    <col min="1548" max="1793" width="8.8515625" style="2" customWidth="1"/>
    <col min="1794" max="1794" width="4.140625" style="2" customWidth="1"/>
    <col min="1795" max="1795" width="8.8515625" style="2" hidden="1" customWidth="1"/>
    <col min="1796" max="1796" width="12.8515625" style="2" customWidth="1"/>
    <col min="1797" max="1797" width="36.7109375" style="2" customWidth="1"/>
    <col min="1798" max="1798" width="6.7109375" style="2" customWidth="1"/>
    <col min="1799" max="1799" width="10.00390625" style="2" customWidth="1"/>
    <col min="1800" max="1800" width="9.7109375" style="2" customWidth="1"/>
    <col min="1801" max="1801" width="10.00390625" style="2" customWidth="1"/>
    <col min="1802" max="1802" width="9.7109375" style="2" customWidth="1"/>
    <col min="1803" max="1803" width="4.140625" style="2" customWidth="1"/>
    <col min="1804" max="2049" width="8.8515625" style="2" customWidth="1"/>
    <col min="2050" max="2050" width="4.140625" style="2" customWidth="1"/>
    <col min="2051" max="2051" width="8.8515625" style="2" hidden="1" customWidth="1"/>
    <col min="2052" max="2052" width="12.8515625" style="2" customWidth="1"/>
    <col min="2053" max="2053" width="36.7109375" style="2" customWidth="1"/>
    <col min="2054" max="2054" width="6.7109375" style="2" customWidth="1"/>
    <col min="2055" max="2055" width="10.00390625" style="2" customWidth="1"/>
    <col min="2056" max="2056" width="9.7109375" style="2" customWidth="1"/>
    <col min="2057" max="2057" width="10.00390625" style="2" customWidth="1"/>
    <col min="2058" max="2058" width="9.7109375" style="2" customWidth="1"/>
    <col min="2059" max="2059" width="4.140625" style="2" customWidth="1"/>
    <col min="2060" max="2305" width="8.8515625" style="2" customWidth="1"/>
    <col min="2306" max="2306" width="4.140625" style="2" customWidth="1"/>
    <col min="2307" max="2307" width="8.8515625" style="2" hidden="1" customWidth="1"/>
    <col min="2308" max="2308" width="12.8515625" style="2" customWidth="1"/>
    <col min="2309" max="2309" width="36.7109375" style="2" customWidth="1"/>
    <col min="2310" max="2310" width="6.7109375" style="2" customWidth="1"/>
    <col min="2311" max="2311" width="10.00390625" style="2" customWidth="1"/>
    <col min="2312" max="2312" width="9.7109375" style="2" customWidth="1"/>
    <col min="2313" max="2313" width="10.00390625" style="2" customWidth="1"/>
    <col min="2314" max="2314" width="9.7109375" style="2" customWidth="1"/>
    <col min="2315" max="2315" width="4.140625" style="2" customWidth="1"/>
    <col min="2316" max="2561" width="8.8515625" style="2" customWidth="1"/>
    <col min="2562" max="2562" width="4.140625" style="2" customWidth="1"/>
    <col min="2563" max="2563" width="8.8515625" style="2" hidden="1" customWidth="1"/>
    <col min="2564" max="2564" width="12.8515625" style="2" customWidth="1"/>
    <col min="2565" max="2565" width="36.7109375" style="2" customWidth="1"/>
    <col min="2566" max="2566" width="6.7109375" style="2" customWidth="1"/>
    <col min="2567" max="2567" width="10.00390625" style="2" customWidth="1"/>
    <col min="2568" max="2568" width="9.7109375" style="2" customWidth="1"/>
    <col min="2569" max="2569" width="10.00390625" style="2" customWidth="1"/>
    <col min="2570" max="2570" width="9.7109375" style="2" customWidth="1"/>
    <col min="2571" max="2571" width="4.140625" style="2" customWidth="1"/>
    <col min="2572" max="2817" width="8.8515625" style="2" customWidth="1"/>
    <col min="2818" max="2818" width="4.140625" style="2" customWidth="1"/>
    <col min="2819" max="2819" width="8.8515625" style="2" hidden="1" customWidth="1"/>
    <col min="2820" max="2820" width="12.8515625" style="2" customWidth="1"/>
    <col min="2821" max="2821" width="36.7109375" style="2" customWidth="1"/>
    <col min="2822" max="2822" width="6.7109375" style="2" customWidth="1"/>
    <col min="2823" max="2823" width="10.00390625" style="2" customWidth="1"/>
    <col min="2824" max="2824" width="9.7109375" style="2" customWidth="1"/>
    <col min="2825" max="2825" width="10.00390625" style="2" customWidth="1"/>
    <col min="2826" max="2826" width="9.7109375" style="2" customWidth="1"/>
    <col min="2827" max="2827" width="4.140625" style="2" customWidth="1"/>
    <col min="2828" max="3073" width="8.8515625" style="2" customWidth="1"/>
    <col min="3074" max="3074" width="4.140625" style="2" customWidth="1"/>
    <col min="3075" max="3075" width="8.8515625" style="2" hidden="1" customWidth="1"/>
    <col min="3076" max="3076" width="12.8515625" style="2" customWidth="1"/>
    <col min="3077" max="3077" width="36.7109375" style="2" customWidth="1"/>
    <col min="3078" max="3078" width="6.7109375" style="2" customWidth="1"/>
    <col min="3079" max="3079" width="10.00390625" style="2" customWidth="1"/>
    <col min="3080" max="3080" width="9.7109375" style="2" customWidth="1"/>
    <col min="3081" max="3081" width="10.00390625" style="2" customWidth="1"/>
    <col min="3082" max="3082" width="9.7109375" style="2" customWidth="1"/>
    <col min="3083" max="3083" width="4.140625" style="2" customWidth="1"/>
    <col min="3084" max="3329" width="8.8515625" style="2" customWidth="1"/>
    <col min="3330" max="3330" width="4.140625" style="2" customWidth="1"/>
    <col min="3331" max="3331" width="8.8515625" style="2" hidden="1" customWidth="1"/>
    <col min="3332" max="3332" width="12.8515625" style="2" customWidth="1"/>
    <col min="3333" max="3333" width="36.7109375" style="2" customWidth="1"/>
    <col min="3334" max="3334" width="6.7109375" style="2" customWidth="1"/>
    <col min="3335" max="3335" width="10.00390625" style="2" customWidth="1"/>
    <col min="3336" max="3336" width="9.7109375" style="2" customWidth="1"/>
    <col min="3337" max="3337" width="10.00390625" style="2" customWidth="1"/>
    <col min="3338" max="3338" width="9.7109375" style="2" customWidth="1"/>
    <col min="3339" max="3339" width="4.140625" style="2" customWidth="1"/>
    <col min="3340" max="3585" width="8.8515625" style="2" customWidth="1"/>
    <col min="3586" max="3586" width="4.140625" style="2" customWidth="1"/>
    <col min="3587" max="3587" width="8.8515625" style="2" hidden="1" customWidth="1"/>
    <col min="3588" max="3588" width="12.8515625" style="2" customWidth="1"/>
    <col min="3589" max="3589" width="36.7109375" style="2" customWidth="1"/>
    <col min="3590" max="3590" width="6.7109375" style="2" customWidth="1"/>
    <col min="3591" max="3591" width="10.00390625" style="2" customWidth="1"/>
    <col min="3592" max="3592" width="9.7109375" style="2" customWidth="1"/>
    <col min="3593" max="3593" width="10.00390625" style="2" customWidth="1"/>
    <col min="3594" max="3594" width="9.7109375" style="2" customWidth="1"/>
    <col min="3595" max="3595" width="4.140625" style="2" customWidth="1"/>
    <col min="3596" max="3841" width="8.8515625" style="2" customWidth="1"/>
    <col min="3842" max="3842" width="4.140625" style="2" customWidth="1"/>
    <col min="3843" max="3843" width="8.8515625" style="2" hidden="1" customWidth="1"/>
    <col min="3844" max="3844" width="12.8515625" style="2" customWidth="1"/>
    <col min="3845" max="3845" width="36.7109375" style="2" customWidth="1"/>
    <col min="3846" max="3846" width="6.7109375" style="2" customWidth="1"/>
    <col min="3847" max="3847" width="10.00390625" style="2" customWidth="1"/>
    <col min="3848" max="3848" width="9.7109375" style="2" customWidth="1"/>
    <col min="3849" max="3849" width="10.00390625" style="2" customWidth="1"/>
    <col min="3850" max="3850" width="9.7109375" style="2" customWidth="1"/>
    <col min="3851" max="3851" width="4.140625" style="2" customWidth="1"/>
    <col min="3852" max="4097" width="8.8515625" style="2" customWidth="1"/>
    <col min="4098" max="4098" width="4.140625" style="2" customWidth="1"/>
    <col min="4099" max="4099" width="8.8515625" style="2" hidden="1" customWidth="1"/>
    <col min="4100" max="4100" width="12.8515625" style="2" customWidth="1"/>
    <col min="4101" max="4101" width="36.7109375" style="2" customWidth="1"/>
    <col min="4102" max="4102" width="6.7109375" style="2" customWidth="1"/>
    <col min="4103" max="4103" width="10.00390625" style="2" customWidth="1"/>
    <col min="4104" max="4104" width="9.7109375" style="2" customWidth="1"/>
    <col min="4105" max="4105" width="10.00390625" style="2" customWidth="1"/>
    <col min="4106" max="4106" width="9.7109375" style="2" customWidth="1"/>
    <col min="4107" max="4107" width="4.140625" style="2" customWidth="1"/>
    <col min="4108" max="4353" width="8.8515625" style="2" customWidth="1"/>
    <col min="4354" max="4354" width="4.140625" style="2" customWidth="1"/>
    <col min="4355" max="4355" width="8.8515625" style="2" hidden="1" customWidth="1"/>
    <col min="4356" max="4356" width="12.8515625" style="2" customWidth="1"/>
    <col min="4357" max="4357" width="36.7109375" style="2" customWidth="1"/>
    <col min="4358" max="4358" width="6.7109375" style="2" customWidth="1"/>
    <col min="4359" max="4359" width="10.00390625" style="2" customWidth="1"/>
    <col min="4360" max="4360" width="9.7109375" style="2" customWidth="1"/>
    <col min="4361" max="4361" width="10.00390625" style="2" customWidth="1"/>
    <col min="4362" max="4362" width="9.7109375" style="2" customWidth="1"/>
    <col min="4363" max="4363" width="4.140625" style="2" customWidth="1"/>
    <col min="4364" max="4609" width="8.8515625" style="2" customWidth="1"/>
    <col min="4610" max="4610" width="4.140625" style="2" customWidth="1"/>
    <col min="4611" max="4611" width="8.8515625" style="2" hidden="1" customWidth="1"/>
    <col min="4612" max="4612" width="12.8515625" style="2" customWidth="1"/>
    <col min="4613" max="4613" width="36.7109375" style="2" customWidth="1"/>
    <col min="4614" max="4614" width="6.7109375" style="2" customWidth="1"/>
    <col min="4615" max="4615" width="10.00390625" style="2" customWidth="1"/>
    <col min="4616" max="4616" width="9.7109375" style="2" customWidth="1"/>
    <col min="4617" max="4617" width="10.00390625" style="2" customWidth="1"/>
    <col min="4618" max="4618" width="9.7109375" style="2" customWidth="1"/>
    <col min="4619" max="4619" width="4.140625" style="2" customWidth="1"/>
    <col min="4620" max="4865" width="8.8515625" style="2" customWidth="1"/>
    <col min="4866" max="4866" width="4.140625" style="2" customWidth="1"/>
    <col min="4867" max="4867" width="8.8515625" style="2" hidden="1" customWidth="1"/>
    <col min="4868" max="4868" width="12.8515625" style="2" customWidth="1"/>
    <col min="4869" max="4869" width="36.7109375" style="2" customWidth="1"/>
    <col min="4870" max="4870" width="6.7109375" style="2" customWidth="1"/>
    <col min="4871" max="4871" width="10.00390625" style="2" customWidth="1"/>
    <col min="4872" max="4872" width="9.7109375" style="2" customWidth="1"/>
    <col min="4873" max="4873" width="10.00390625" style="2" customWidth="1"/>
    <col min="4874" max="4874" width="9.7109375" style="2" customWidth="1"/>
    <col min="4875" max="4875" width="4.140625" style="2" customWidth="1"/>
    <col min="4876" max="5121" width="8.8515625" style="2" customWidth="1"/>
    <col min="5122" max="5122" width="4.140625" style="2" customWidth="1"/>
    <col min="5123" max="5123" width="8.8515625" style="2" hidden="1" customWidth="1"/>
    <col min="5124" max="5124" width="12.8515625" style="2" customWidth="1"/>
    <col min="5125" max="5125" width="36.7109375" style="2" customWidth="1"/>
    <col min="5126" max="5126" width="6.7109375" style="2" customWidth="1"/>
    <col min="5127" max="5127" width="10.00390625" style="2" customWidth="1"/>
    <col min="5128" max="5128" width="9.7109375" style="2" customWidth="1"/>
    <col min="5129" max="5129" width="10.00390625" style="2" customWidth="1"/>
    <col min="5130" max="5130" width="9.7109375" style="2" customWidth="1"/>
    <col min="5131" max="5131" width="4.140625" style="2" customWidth="1"/>
    <col min="5132" max="5377" width="8.8515625" style="2" customWidth="1"/>
    <col min="5378" max="5378" width="4.140625" style="2" customWidth="1"/>
    <col min="5379" max="5379" width="8.8515625" style="2" hidden="1" customWidth="1"/>
    <col min="5380" max="5380" width="12.8515625" style="2" customWidth="1"/>
    <col min="5381" max="5381" width="36.7109375" style="2" customWidth="1"/>
    <col min="5382" max="5382" width="6.7109375" style="2" customWidth="1"/>
    <col min="5383" max="5383" width="10.00390625" style="2" customWidth="1"/>
    <col min="5384" max="5384" width="9.7109375" style="2" customWidth="1"/>
    <col min="5385" max="5385" width="10.00390625" style="2" customWidth="1"/>
    <col min="5386" max="5386" width="9.7109375" style="2" customWidth="1"/>
    <col min="5387" max="5387" width="4.140625" style="2" customWidth="1"/>
    <col min="5388" max="5633" width="8.8515625" style="2" customWidth="1"/>
    <col min="5634" max="5634" width="4.140625" style="2" customWidth="1"/>
    <col min="5635" max="5635" width="8.8515625" style="2" hidden="1" customWidth="1"/>
    <col min="5636" max="5636" width="12.8515625" style="2" customWidth="1"/>
    <col min="5637" max="5637" width="36.7109375" style="2" customWidth="1"/>
    <col min="5638" max="5638" width="6.7109375" style="2" customWidth="1"/>
    <col min="5639" max="5639" width="10.00390625" style="2" customWidth="1"/>
    <col min="5640" max="5640" width="9.7109375" style="2" customWidth="1"/>
    <col min="5641" max="5641" width="10.00390625" style="2" customWidth="1"/>
    <col min="5642" max="5642" width="9.7109375" style="2" customWidth="1"/>
    <col min="5643" max="5643" width="4.140625" style="2" customWidth="1"/>
    <col min="5644" max="5889" width="8.8515625" style="2" customWidth="1"/>
    <col min="5890" max="5890" width="4.140625" style="2" customWidth="1"/>
    <col min="5891" max="5891" width="8.8515625" style="2" hidden="1" customWidth="1"/>
    <col min="5892" max="5892" width="12.8515625" style="2" customWidth="1"/>
    <col min="5893" max="5893" width="36.7109375" style="2" customWidth="1"/>
    <col min="5894" max="5894" width="6.7109375" style="2" customWidth="1"/>
    <col min="5895" max="5895" width="10.00390625" style="2" customWidth="1"/>
    <col min="5896" max="5896" width="9.7109375" style="2" customWidth="1"/>
    <col min="5897" max="5897" width="10.00390625" style="2" customWidth="1"/>
    <col min="5898" max="5898" width="9.7109375" style="2" customWidth="1"/>
    <col min="5899" max="5899" width="4.140625" style="2" customWidth="1"/>
    <col min="5900" max="6145" width="8.8515625" style="2" customWidth="1"/>
    <col min="6146" max="6146" width="4.140625" style="2" customWidth="1"/>
    <col min="6147" max="6147" width="8.8515625" style="2" hidden="1" customWidth="1"/>
    <col min="6148" max="6148" width="12.8515625" style="2" customWidth="1"/>
    <col min="6149" max="6149" width="36.7109375" style="2" customWidth="1"/>
    <col min="6150" max="6150" width="6.7109375" style="2" customWidth="1"/>
    <col min="6151" max="6151" width="10.00390625" style="2" customWidth="1"/>
    <col min="6152" max="6152" width="9.7109375" style="2" customWidth="1"/>
    <col min="6153" max="6153" width="10.00390625" style="2" customWidth="1"/>
    <col min="6154" max="6154" width="9.7109375" style="2" customWidth="1"/>
    <col min="6155" max="6155" width="4.140625" style="2" customWidth="1"/>
    <col min="6156" max="6401" width="8.8515625" style="2" customWidth="1"/>
    <col min="6402" max="6402" width="4.140625" style="2" customWidth="1"/>
    <col min="6403" max="6403" width="8.8515625" style="2" hidden="1" customWidth="1"/>
    <col min="6404" max="6404" width="12.8515625" style="2" customWidth="1"/>
    <col min="6405" max="6405" width="36.7109375" style="2" customWidth="1"/>
    <col min="6406" max="6406" width="6.7109375" style="2" customWidth="1"/>
    <col min="6407" max="6407" width="10.00390625" style="2" customWidth="1"/>
    <col min="6408" max="6408" width="9.7109375" style="2" customWidth="1"/>
    <col min="6409" max="6409" width="10.00390625" style="2" customWidth="1"/>
    <col min="6410" max="6410" width="9.7109375" style="2" customWidth="1"/>
    <col min="6411" max="6411" width="4.140625" style="2" customWidth="1"/>
    <col min="6412" max="6657" width="8.8515625" style="2" customWidth="1"/>
    <col min="6658" max="6658" width="4.140625" style="2" customWidth="1"/>
    <col min="6659" max="6659" width="8.8515625" style="2" hidden="1" customWidth="1"/>
    <col min="6660" max="6660" width="12.8515625" style="2" customWidth="1"/>
    <col min="6661" max="6661" width="36.7109375" style="2" customWidth="1"/>
    <col min="6662" max="6662" width="6.7109375" style="2" customWidth="1"/>
    <col min="6663" max="6663" width="10.00390625" style="2" customWidth="1"/>
    <col min="6664" max="6664" width="9.7109375" style="2" customWidth="1"/>
    <col min="6665" max="6665" width="10.00390625" style="2" customWidth="1"/>
    <col min="6666" max="6666" width="9.7109375" style="2" customWidth="1"/>
    <col min="6667" max="6667" width="4.140625" style="2" customWidth="1"/>
    <col min="6668" max="6913" width="8.8515625" style="2" customWidth="1"/>
    <col min="6914" max="6914" width="4.140625" style="2" customWidth="1"/>
    <col min="6915" max="6915" width="8.8515625" style="2" hidden="1" customWidth="1"/>
    <col min="6916" max="6916" width="12.8515625" style="2" customWidth="1"/>
    <col min="6917" max="6917" width="36.7109375" style="2" customWidth="1"/>
    <col min="6918" max="6918" width="6.7109375" style="2" customWidth="1"/>
    <col min="6919" max="6919" width="10.00390625" style="2" customWidth="1"/>
    <col min="6920" max="6920" width="9.7109375" style="2" customWidth="1"/>
    <col min="6921" max="6921" width="10.00390625" style="2" customWidth="1"/>
    <col min="6922" max="6922" width="9.7109375" style="2" customWidth="1"/>
    <col min="6923" max="6923" width="4.140625" style="2" customWidth="1"/>
    <col min="6924" max="7169" width="8.8515625" style="2" customWidth="1"/>
    <col min="7170" max="7170" width="4.140625" style="2" customWidth="1"/>
    <col min="7171" max="7171" width="8.8515625" style="2" hidden="1" customWidth="1"/>
    <col min="7172" max="7172" width="12.8515625" style="2" customWidth="1"/>
    <col min="7173" max="7173" width="36.7109375" style="2" customWidth="1"/>
    <col min="7174" max="7174" width="6.7109375" style="2" customWidth="1"/>
    <col min="7175" max="7175" width="10.00390625" style="2" customWidth="1"/>
    <col min="7176" max="7176" width="9.7109375" style="2" customWidth="1"/>
    <col min="7177" max="7177" width="10.00390625" style="2" customWidth="1"/>
    <col min="7178" max="7178" width="9.7109375" style="2" customWidth="1"/>
    <col min="7179" max="7179" width="4.140625" style="2" customWidth="1"/>
    <col min="7180" max="7425" width="8.8515625" style="2" customWidth="1"/>
    <col min="7426" max="7426" width="4.140625" style="2" customWidth="1"/>
    <col min="7427" max="7427" width="8.8515625" style="2" hidden="1" customWidth="1"/>
    <col min="7428" max="7428" width="12.8515625" style="2" customWidth="1"/>
    <col min="7429" max="7429" width="36.7109375" style="2" customWidth="1"/>
    <col min="7430" max="7430" width="6.7109375" style="2" customWidth="1"/>
    <col min="7431" max="7431" width="10.00390625" style="2" customWidth="1"/>
    <col min="7432" max="7432" width="9.7109375" style="2" customWidth="1"/>
    <col min="7433" max="7433" width="10.00390625" style="2" customWidth="1"/>
    <col min="7434" max="7434" width="9.7109375" style="2" customWidth="1"/>
    <col min="7435" max="7435" width="4.140625" style="2" customWidth="1"/>
    <col min="7436" max="7681" width="8.8515625" style="2" customWidth="1"/>
    <col min="7682" max="7682" width="4.140625" style="2" customWidth="1"/>
    <col min="7683" max="7683" width="8.8515625" style="2" hidden="1" customWidth="1"/>
    <col min="7684" max="7684" width="12.8515625" style="2" customWidth="1"/>
    <col min="7685" max="7685" width="36.7109375" style="2" customWidth="1"/>
    <col min="7686" max="7686" width="6.7109375" style="2" customWidth="1"/>
    <col min="7687" max="7687" width="10.00390625" style="2" customWidth="1"/>
    <col min="7688" max="7688" width="9.7109375" style="2" customWidth="1"/>
    <col min="7689" max="7689" width="10.00390625" style="2" customWidth="1"/>
    <col min="7690" max="7690" width="9.7109375" style="2" customWidth="1"/>
    <col min="7691" max="7691" width="4.140625" style="2" customWidth="1"/>
    <col min="7692" max="7937" width="8.8515625" style="2" customWidth="1"/>
    <col min="7938" max="7938" width="4.140625" style="2" customWidth="1"/>
    <col min="7939" max="7939" width="8.8515625" style="2" hidden="1" customWidth="1"/>
    <col min="7940" max="7940" width="12.8515625" style="2" customWidth="1"/>
    <col min="7941" max="7941" width="36.7109375" style="2" customWidth="1"/>
    <col min="7942" max="7942" width="6.7109375" style="2" customWidth="1"/>
    <col min="7943" max="7943" width="10.00390625" style="2" customWidth="1"/>
    <col min="7944" max="7944" width="9.7109375" style="2" customWidth="1"/>
    <col min="7945" max="7945" width="10.00390625" style="2" customWidth="1"/>
    <col min="7946" max="7946" width="9.7109375" style="2" customWidth="1"/>
    <col min="7947" max="7947" width="4.140625" style="2" customWidth="1"/>
    <col min="7948" max="8193" width="8.8515625" style="2" customWidth="1"/>
    <col min="8194" max="8194" width="4.140625" style="2" customWidth="1"/>
    <col min="8195" max="8195" width="8.8515625" style="2" hidden="1" customWidth="1"/>
    <col min="8196" max="8196" width="12.8515625" style="2" customWidth="1"/>
    <col min="8197" max="8197" width="36.7109375" style="2" customWidth="1"/>
    <col min="8198" max="8198" width="6.7109375" style="2" customWidth="1"/>
    <col min="8199" max="8199" width="10.00390625" style="2" customWidth="1"/>
    <col min="8200" max="8200" width="9.7109375" style="2" customWidth="1"/>
    <col min="8201" max="8201" width="10.00390625" style="2" customWidth="1"/>
    <col min="8202" max="8202" width="9.7109375" style="2" customWidth="1"/>
    <col min="8203" max="8203" width="4.140625" style="2" customWidth="1"/>
    <col min="8204" max="8449" width="8.8515625" style="2" customWidth="1"/>
    <col min="8450" max="8450" width="4.140625" style="2" customWidth="1"/>
    <col min="8451" max="8451" width="8.8515625" style="2" hidden="1" customWidth="1"/>
    <col min="8452" max="8452" width="12.8515625" style="2" customWidth="1"/>
    <col min="8453" max="8453" width="36.7109375" style="2" customWidth="1"/>
    <col min="8454" max="8454" width="6.7109375" style="2" customWidth="1"/>
    <col min="8455" max="8455" width="10.00390625" style="2" customWidth="1"/>
    <col min="8456" max="8456" width="9.7109375" style="2" customWidth="1"/>
    <col min="8457" max="8457" width="10.00390625" style="2" customWidth="1"/>
    <col min="8458" max="8458" width="9.7109375" style="2" customWidth="1"/>
    <col min="8459" max="8459" width="4.140625" style="2" customWidth="1"/>
    <col min="8460" max="8705" width="8.8515625" style="2" customWidth="1"/>
    <col min="8706" max="8706" width="4.140625" style="2" customWidth="1"/>
    <col min="8707" max="8707" width="8.8515625" style="2" hidden="1" customWidth="1"/>
    <col min="8708" max="8708" width="12.8515625" style="2" customWidth="1"/>
    <col min="8709" max="8709" width="36.7109375" style="2" customWidth="1"/>
    <col min="8710" max="8710" width="6.7109375" style="2" customWidth="1"/>
    <col min="8711" max="8711" width="10.00390625" style="2" customWidth="1"/>
    <col min="8712" max="8712" width="9.7109375" style="2" customWidth="1"/>
    <col min="8713" max="8713" width="10.00390625" style="2" customWidth="1"/>
    <col min="8714" max="8714" width="9.7109375" style="2" customWidth="1"/>
    <col min="8715" max="8715" width="4.140625" style="2" customWidth="1"/>
    <col min="8716" max="8961" width="8.8515625" style="2" customWidth="1"/>
    <col min="8962" max="8962" width="4.140625" style="2" customWidth="1"/>
    <col min="8963" max="8963" width="8.8515625" style="2" hidden="1" customWidth="1"/>
    <col min="8964" max="8964" width="12.8515625" style="2" customWidth="1"/>
    <col min="8965" max="8965" width="36.7109375" style="2" customWidth="1"/>
    <col min="8966" max="8966" width="6.7109375" style="2" customWidth="1"/>
    <col min="8967" max="8967" width="10.00390625" style="2" customWidth="1"/>
    <col min="8968" max="8968" width="9.7109375" style="2" customWidth="1"/>
    <col min="8969" max="8969" width="10.00390625" style="2" customWidth="1"/>
    <col min="8970" max="8970" width="9.7109375" style="2" customWidth="1"/>
    <col min="8971" max="8971" width="4.140625" style="2" customWidth="1"/>
    <col min="8972" max="9217" width="8.8515625" style="2" customWidth="1"/>
    <col min="9218" max="9218" width="4.140625" style="2" customWidth="1"/>
    <col min="9219" max="9219" width="8.8515625" style="2" hidden="1" customWidth="1"/>
    <col min="9220" max="9220" width="12.8515625" style="2" customWidth="1"/>
    <col min="9221" max="9221" width="36.7109375" style="2" customWidth="1"/>
    <col min="9222" max="9222" width="6.7109375" style="2" customWidth="1"/>
    <col min="9223" max="9223" width="10.00390625" style="2" customWidth="1"/>
    <col min="9224" max="9224" width="9.7109375" style="2" customWidth="1"/>
    <col min="9225" max="9225" width="10.00390625" style="2" customWidth="1"/>
    <col min="9226" max="9226" width="9.7109375" style="2" customWidth="1"/>
    <col min="9227" max="9227" width="4.140625" style="2" customWidth="1"/>
    <col min="9228" max="9473" width="8.8515625" style="2" customWidth="1"/>
    <col min="9474" max="9474" width="4.140625" style="2" customWidth="1"/>
    <col min="9475" max="9475" width="8.8515625" style="2" hidden="1" customWidth="1"/>
    <col min="9476" max="9476" width="12.8515625" style="2" customWidth="1"/>
    <col min="9477" max="9477" width="36.7109375" style="2" customWidth="1"/>
    <col min="9478" max="9478" width="6.7109375" style="2" customWidth="1"/>
    <col min="9479" max="9479" width="10.00390625" style="2" customWidth="1"/>
    <col min="9480" max="9480" width="9.7109375" style="2" customWidth="1"/>
    <col min="9481" max="9481" width="10.00390625" style="2" customWidth="1"/>
    <col min="9482" max="9482" width="9.7109375" style="2" customWidth="1"/>
    <col min="9483" max="9483" width="4.140625" style="2" customWidth="1"/>
    <col min="9484" max="9729" width="8.8515625" style="2" customWidth="1"/>
    <col min="9730" max="9730" width="4.140625" style="2" customWidth="1"/>
    <col min="9731" max="9731" width="8.8515625" style="2" hidden="1" customWidth="1"/>
    <col min="9732" max="9732" width="12.8515625" style="2" customWidth="1"/>
    <col min="9733" max="9733" width="36.7109375" style="2" customWidth="1"/>
    <col min="9734" max="9734" width="6.7109375" style="2" customWidth="1"/>
    <col min="9735" max="9735" width="10.00390625" style="2" customWidth="1"/>
    <col min="9736" max="9736" width="9.7109375" style="2" customWidth="1"/>
    <col min="9737" max="9737" width="10.00390625" style="2" customWidth="1"/>
    <col min="9738" max="9738" width="9.7109375" style="2" customWidth="1"/>
    <col min="9739" max="9739" width="4.140625" style="2" customWidth="1"/>
    <col min="9740" max="9985" width="8.8515625" style="2" customWidth="1"/>
    <col min="9986" max="9986" width="4.140625" style="2" customWidth="1"/>
    <col min="9987" max="9987" width="8.8515625" style="2" hidden="1" customWidth="1"/>
    <col min="9988" max="9988" width="12.8515625" style="2" customWidth="1"/>
    <col min="9989" max="9989" width="36.7109375" style="2" customWidth="1"/>
    <col min="9990" max="9990" width="6.7109375" style="2" customWidth="1"/>
    <col min="9991" max="9991" width="10.00390625" style="2" customWidth="1"/>
    <col min="9992" max="9992" width="9.7109375" style="2" customWidth="1"/>
    <col min="9993" max="9993" width="10.00390625" style="2" customWidth="1"/>
    <col min="9994" max="9994" width="9.7109375" style="2" customWidth="1"/>
    <col min="9995" max="9995" width="4.140625" style="2" customWidth="1"/>
    <col min="9996" max="10241" width="8.8515625" style="2" customWidth="1"/>
    <col min="10242" max="10242" width="4.140625" style="2" customWidth="1"/>
    <col min="10243" max="10243" width="8.8515625" style="2" hidden="1" customWidth="1"/>
    <col min="10244" max="10244" width="12.8515625" style="2" customWidth="1"/>
    <col min="10245" max="10245" width="36.7109375" style="2" customWidth="1"/>
    <col min="10246" max="10246" width="6.7109375" style="2" customWidth="1"/>
    <col min="10247" max="10247" width="10.00390625" style="2" customWidth="1"/>
    <col min="10248" max="10248" width="9.7109375" style="2" customWidth="1"/>
    <col min="10249" max="10249" width="10.00390625" style="2" customWidth="1"/>
    <col min="10250" max="10250" width="9.7109375" style="2" customWidth="1"/>
    <col min="10251" max="10251" width="4.140625" style="2" customWidth="1"/>
    <col min="10252" max="10497" width="8.8515625" style="2" customWidth="1"/>
    <col min="10498" max="10498" width="4.140625" style="2" customWidth="1"/>
    <col min="10499" max="10499" width="8.8515625" style="2" hidden="1" customWidth="1"/>
    <col min="10500" max="10500" width="12.8515625" style="2" customWidth="1"/>
    <col min="10501" max="10501" width="36.7109375" style="2" customWidth="1"/>
    <col min="10502" max="10502" width="6.7109375" style="2" customWidth="1"/>
    <col min="10503" max="10503" width="10.00390625" style="2" customWidth="1"/>
    <col min="10504" max="10504" width="9.7109375" style="2" customWidth="1"/>
    <col min="10505" max="10505" width="10.00390625" style="2" customWidth="1"/>
    <col min="10506" max="10506" width="9.7109375" style="2" customWidth="1"/>
    <col min="10507" max="10507" width="4.140625" style="2" customWidth="1"/>
    <col min="10508" max="10753" width="8.8515625" style="2" customWidth="1"/>
    <col min="10754" max="10754" width="4.140625" style="2" customWidth="1"/>
    <col min="10755" max="10755" width="8.8515625" style="2" hidden="1" customWidth="1"/>
    <col min="10756" max="10756" width="12.8515625" style="2" customWidth="1"/>
    <col min="10757" max="10757" width="36.7109375" style="2" customWidth="1"/>
    <col min="10758" max="10758" width="6.7109375" style="2" customWidth="1"/>
    <col min="10759" max="10759" width="10.00390625" style="2" customWidth="1"/>
    <col min="10760" max="10760" width="9.7109375" style="2" customWidth="1"/>
    <col min="10761" max="10761" width="10.00390625" style="2" customWidth="1"/>
    <col min="10762" max="10762" width="9.7109375" style="2" customWidth="1"/>
    <col min="10763" max="10763" width="4.140625" style="2" customWidth="1"/>
    <col min="10764" max="11009" width="8.8515625" style="2" customWidth="1"/>
    <col min="11010" max="11010" width="4.140625" style="2" customWidth="1"/>
    <col min="11011" max="11011" width="8.8515625" style="2" hidden="1" customWidth="1"/>
    <col min="11012" max="11012" width="12.8515625" style="2" customWidth="1"/>
    <col min="11013" max="11013" width="36.7109375" style="2" customWidth="1"/>
    <col min="11014" max="11014" width="6.7109375" style="2" customWidth="1"/>
    <col min="11015" max="11015" width="10.00390625" style="2" customWidth="1"/>
    <col min="11016" max="11016" width="9.7109375" style="2" customWidth="1"/>
    <col min="11017" max="11017" width="10.00390625" style="2" customWidth="1"/>
    <col min="11018" max="11018" width="9.7109375" style="2" customWidth="1"/>
    <col min="11019" max="11019" width="4.140625" style="2" customWidth="1"/>
    <col min="11020" max="11265" width="8.8515625" style="2" customWidth="1"/>
    <col min="11266" max="11266" width="4.140625" style="2" customWidth="1"/>
    <col min="11267" max="11267" width="8.8515625" style="2" hidden="1" customWidth="1"/>
    <col min="11268" max="11268" width="12.8515625" style="2" customWidth="1"/>
    <col min="11269" max="11269" width="36.7109375" style="2" customWidth="1"/>
    <col min="11270" max="11270" width="6.7109375" style="2" customWidth="1"/>
    <col min="11271" max="11271" width="10.00390625" style="2" customWidth="1"/>
    <col min="11272" max="11272" width="9.7109375" style="2" customWidth="1"/>
    <col min="11273" max="11273" width="10.00390625" style="2" customWidth="1"/>
    <col min="11274" max="11274" width="9.7109375" style="2" customWidth="1"/>
    <col min="11275" max="11275" width="4.140625" style="2" customWidth="1"/>
    <col min="11276" max="11521" width="8.8515625" style="2" customWidth="1"/>
    <col min="11522" max="11522" width="4.140625" style="2" customWidth="1"/>
    <col min="11523" max="11523" width="8.8515625" style="2" hidden="1" customWidth="1"/>
    <col min="11524" max="11524" width="12.8515625" style="2" customWidth="1"/>
    <col min="11525" max="11525" width="36.7109375" style="2" customWidth="1"/>
    <col min="11526" max="11526" width="6.7109375" style="2" customWidth="1"/>
    <col min="11527" max="11527" width="10.00390625" style="2" customWidth="1"/>
    <col min="11528" max="11528" width="9.7109375" style="2" customWidth="1"/>
    <col min="11529" max="11529" width="10.00390625" style="2" customWidth="1"/>
    <col min="11530" max="11530" width="9.7109375" style="2" customWidth="1"/>
    <col min="11531" max="11531" width="4.140625" style="2" customWidth="1"/>
    <col min="11532" max="11777" width="8.8515625" style="2" customWidth="1"/>
    <col min="11778" max="11778" width="4.140625" style="2" customWidth="1"/>
    <col min="11779" max="11779" width="8.8515625" style="2" hidden="1" customWidth="1"/>
    <col min="11780" max="11780" width="12.8515625" style="2" customWidth="1"/>
    <col min="11781" max="11781" width="36.7109375" style="2" customWidth="1"/>
    <col min="11782" max="11782" width="6.7109375" style="2" customWidth="1"/>
    <col min="11783" max="11783" width="10.00390625" style="2" customWidth="1"/>
    <col min="11784" max="11784" width="9.7109375" style="2" customWidth="1"/>
    <col min="11785" max="11785" width="10.00390625" style="2" customWidth="1"/>
    <col min="11786" max="11786" width="9.7109375" style="2" customWidth="1"/>
    <col min="11787" max="11787" width="4.140625" style="2" customWidth="1"/>
    <col min="11788" max="12033" width="8.8515625" style="2" customWidth="1"/>
    <col min="12034" max="12034" width="4.140625" style="2" customWidth="1"/>
    <col min="12035" max="12035" width="8.8515625" style="2" hidden="1" customWidth="1"/>
    <col min="12036" max="12036" width="12.8515625" style="2" customWidth="1"/>
    <col min="12037" max="12037" width="36.7109375" style="2" customWidth="1"/>
    <col min="12038" max="12038" width="6.7109375" style="2" customWidth="1"/>
    <col min="12039" max="12039" width="10.00390625" style="2" customWidth="1"/>
    <col min="12040" max="12040" width="9.7109375" style="2" customWidth="1"/>
    <col min="12041" max="12041" width="10.00390625" style="2" customWidth="1"/>
    <col min="12042" max="12042" width="9.7109375" style="2" customWidth="1"/>
    <col min="12043" max="12043" width="4.140625" style="2" customWidth="1"/>
    <col min="12044" max="12289" width="8.8515625" style="2" customWidth="1"/>
    <col min="12290" max="12290" width="4.140625" style="2" customWidth="1"/>
    <col min="12291" max="12291" width="8.8515625" style="2" hidden="1" customWidth="1"/>
    <col min="12292" max="12292" width="12.8515625" style="2" customWidth="1"/>
    <col min="12293" max="12293" width="36.7109375" style="2" customWidth="1"/>
    <col min="12294" max="12294" width="6.7109375" style="2" customWidth="1"/>
    <col min="12295" max="12295" width="10.00390625" style="2" customWidth="1"/>
    <col min="12296" max="12296" width="9.7109375" style="2" customWidth="1"/>
    <col min="12297" max="12297" width="10.00390625" style="2" customWidth="1"/>
    <col min="12298" max="12298" width="9.7109375" style="2" customWidth="1"/>
    <col min="12299" max="12299" width="4.140625" style="2" customWidth="1"/>
    <col min="12300" max="12545" width="8.8515625" style="2" customWidth="1"/>
    <col min="12546" max="12546" width="4.140625" style="2" customWidth="1"/>
    <col min="12547" max="12547" width="8.8515625" style="2" hidden="1" customWidth="1"/>
    <col min="12548" max="12548" width="12.8515625" style="2" customWidth="1"/>
    <col min="12549" max="12549" width="36.7109375" style="2" customWidth="1"/>
    <col min="12550" max="12550" width="6.7109375" style="2" customWidth="1"/>
    <col min="12551" max="12551" width="10.00390625" style="2" customWidth="1"/>
    <col min="12552" max="12552" width="9.7109375" style="2" customWidth="1"/>
    <col min="12553" max="12553" width="10.00390625" style="2" customWidth="1"/>
    <col min="12554" max="12554" width="9.7109375" style="2" customWidth="1"/>
    <col min="12555" max="12555" width="4.140625" style="2" customWidth="1"/>
    <col min="12556" max="12801" width="8.8515625" style="2" customWidth="1"/>
    <col min="12802" max="12802" width="4.140625" style="2" customWidth="1"/>
    <col min="12803" max="12803" width="8.8515625" style="2" hidden="1" customWidth="1"/>
    <col min="12804" max="12804" width="12.8515625" style="2" customWidth="1"/>
    <col min="12805" max="12805" width="36.7109375" style="2" customWidth="1"/>
    <col min="12806" max="12806" width="6.7109375" style="2" customWidth="1"/>
    <col min="12807" max="12807" width="10.00390625" style="2" customWidth="1"/>
    <col min="12808" max="12808" width="9.7109375" style="2" customWidth="1"/>
    <col min="12809" max="12809" width="10.00390625" style="2" customWidth="1"/>
    <col min="12810" max="12810" width="9.7109375" style="2" customWidth="1"/>
    <col min="12811" max="12811" width="4.140625" style="2" customWidth="1"/>
    <col min="12812" max="13057" width="8.8515625" style="2" customWidth="1"/>
    <col min="13058" max="13058" width="4.140625" style="2" customWidth="1"/>
    <col min="13059" max="13059" width="8.8515625" style="2" hidden="1" customWidth="1"/>
    <col min="13060" max="13060" width="12.8515625" style="2" customWidth="1"/>
    <col min="13061" max="13061" width="36.7109375" style="2" customWidth="1"/>
    <col min="13062" max="13062" width="6.7109375" style="2" customWidth="1"/>
    <col min="13063" max="13063" width="10.00390625" style="2" customWidth="1"/>
    <col min="13064" max="13064" width="9.7109375" style="2" customWidth="1"/>
    <col min="13065" max="13065" width="10.00390625" style="2" customWidth="1"/>
    <col min="13066" max="13066" width="9.7109375" style="2" customWidth="1"/>
    <col min="13067" max="13067" width="4.140625" style="2" customWidth="1"/>
    <col min="13068" max="13313" width="8.8515625" style="2" customWidth="1"/>
    <col min="13314" max="13314" width="4.140625" style="2" customWidth="1"/>
    <col min="13315" max="13315" width="8.8515625" style="2" hidden="1" customWidth="1"/>
    <col min="13316" max="13316" width="12.8515625" style="2" customWidth="1"/>
    <col min="13317" max="13317" width="36.7109375" style="2" customWidth="1"/>
    <col min="13318" max="13318" width="6.7109375" style="2" customWidth="1"/>
    <col min="13319" max="13319" width="10.00390625" style="2" customWidth="1"/>
    <col min="13320" max="13320" width="9.7109375" style="2" customWidth="1"/>
    <col min="13321" max="13321" width="10.00390625" style="2" customWidth="1"/>
    <col min="13322" max="13322" width="9.7109375" style="2" customWidth="1"/>
    <col min="13323" max="13323" width="4.140625" style="2" customWidth="1"/>
    <col min="13324" max="13569" width="8.8515625" style="2" customWidth="1"/>
    <col min="13570" max="13570" width="4.140625" style="2" customWidth="1"/>
    <col min="13571" max="13571" width="8.8515625" style="2" hidden="1" customWidth="1"/>
    <col min="13572" max="13572" width="12.8515625" style="2" customWidth="1"/>
    <col min="13573" max="13573" width="36.7109375" style="2" customWidth="1"/>
    <col min="13574" max="13574" width="6.7109375" style="2" customWidth="1"/>
    <col min="13575" max="13575" width="10.00390625" style="2" customWidth="1"/>
    <col min="13576" max="13576" width="9.7109375" style="2" customWidth="1"/>
    <col min="13577" max="13577" width="10.00390625" style="2" customWidth="1"/>
    <col min="13578" max="13578" width="9.7109375" style="2" customWidth="1"/>
    <col min="13579" max="13579" width="4.140625" style="2" customWidth="1"/>
    <col min="13580" max="13825" width="8.8515625" style="2" customWidth="1"/>
    <col min="13826" max="13826" width="4.140625" style="2" customWidth="1"/>
    <col min="13827" max="13827" width="8.8515625" style="2" hidden="1" customWidth="1"/>
    <col min="13828" max="13828" width="12.8515625" style="2" customWidth="1"/>
    <col min="13829" max="13829" width="36.7109375" style="2" customWidth="1"/>
    <col min="13830" max="13830" width="6.7109375" style="2" customWidth="1"/>
    <col min="13831" max="13831" width="10.00390625" style="2" customWidth="1"/>
    <col min="13832" max="13832" width="9.7109375" style="2" customWidth="1"/>
    <col min="13833" max="13833" width="10.00390625" style="2" customWidth="1"/>
    <col min="13834" max="13834" width="9.7109375" style="2" customWidth="1"/>
    <col min="13835" max="13835" width="4.140625" style="2" customWidth="1"/>
    <col min="13836" max="14081" width="8.8515625" style="2" customWidth="1"/>
    <col min="14082" max="14082" width="4.140625" style="2" customWidth="1"/>
    <col min="14083" max="14083" width="8.8515625" style="2" hidden="1" customWidth="1"/>
    <col min="14084" max="14084" width="12.8515625" style="2" customWidth="1"/>
    <col min="14085" max="14085" width="36.7109375" style="2" customWidth="1"/>
    <col min="14086" max="14086" width="6.7109375" style="2" customWidth="1"/>
    <col min="14087" max="14087" width="10.00390625" style="2" customWidth="1"/>
    <col min="14088" max="14088" width="9.7109375" style="2" customWidth="1"/>
    <col min="14089" max="14089" width="10.00390625" style="2" customWidth="1"/>
    <col min="14090" max="14090" width="9.7109375" style="2" customWidth="1"/>
    <col min="14091" max="14091" width="4.140625" style="2" customWidth="1"/>
    <col min="14092" max="14337" width="8.8515625" style="2" customWidth="1"/>
    <col min="14338" max="14338" width="4.140625" style="2" customWidth="1"/>
    <col min="14339" max="14339" width="8.8515625" style="2" hidden="1" customWidth="1"/>
    <col min="14340" max="14340" width="12.8515625" style="2" customWidth="1"/>
    <col min="14341" max="14341" width="36.7109375" style="2" customWidth="1"/>
    <col min="14342" max="14342" width="6.7109375" style="2" customWidth="1"/>
    <col min="14343" max="14343" width="10.00390625" style="2" customWidth="1"/>
    <col min="14344" max="14344" width="9.7109375" style="2" customWidth="1"/>
    <col min="14345" max="14345" width="10.00390625" style="2" customWidth="1"/>
    <col min="14346" max="14346" width="9.7109375" style="2" customWidth="1"/>
    <col min="14347" max="14347" width="4.140625" style="2" customWidth="1"/>
    <col min="14348" max="14593" width="8.8515625" style="2" customWidth="1"/>
    <col min="14594" max="14594" width="4.140625" style="2" customWidth="1"/>
    <col min="14595" max="14595" width="8.8515625" style="2" hidden="1" customWidth="1"/>
    <col min="14596" max="14596" width="12.8515625" style="2" customWidth="1"/>
    <col min="14597" max="14597" width="36.7109375" style="2" customWidth="1"/>
    <col min="14598" max="14598" width="6.7109375" style="2" customWidth="1"/>
    <col min="14599" max="14599" width="10.00390625" style="2" customWidth="1"/>
    <col min="14600" max="14600" width="9.7109375" style="2" customWidth="1"/>
    <col min="14601" max="14601" width="10.00390625" style="2" customWidth="1"/>
    <col min="14602" max="14602" width="9.7109375" style="2" customWidth="1"/>
    <col min="14603" max="14603" width="4.140625" style="2" customWidth="1"/>
    <col min="14604" max="14849" width="8.8515625" style="2" customWidth="1"/>
    <col min="14850" max="14850" width="4.140625" style="2" customWidth="1"/>
    <col min="14851" max="14851" width="8.8515625" style="2" hidden="1" customWidth="1"/>
    <col min="14852" max="14852" width="12.8515625" style="2" customWidth="1"/>
    <col min="14853" max="14853" width="36.7109375" style="2" customWidth="1"/>
    <col min="14854" max="14854" width="6.7109375" style="2" customWidth="1"/>
    <col min="14855" max="14855" width="10.00390625" style="2" customWidth="1"/>
    <col min="14856" max="14856" width="9.7109375" style="2" customWidth="1"/>
    <col min="14857" max="14857" width="10.00390625" style="2" customWidth="1"/>
    <col min="14858" max="14858" width="9.7109375" style="2" customWidth="1"/>
    <col min="14859" max="14859" width="4.140625" style="2" customWidth="1"/>
    <col min="14860" max="15105" width="8.8515625" style="2" customWidth="1"/>
    <col min="15106" max="15106" width="4.140625" style="2" customWidth="1"/>
    <col min="15107" max="15107" width="8.8515625" style="2" hidden="1" customWidth="1"/>
    <col min="15108" max="15108" width="12.8515625" style="2" customWidth="1"/>
    <col min="15109" max="15109" width="36.7109375" style="2" customWidth="1"/>
    <col min="15110" max="15110" width="6.7109375" style="2" customWidth="1"/>
    <col min="15111" max="15111" width="10.00390625" style="2" customWidth="1"/>
    <col min="15112" max="15112" width="9.7109375" style="2" customWidth="1"/>
    <col min="15113" max="15113" width="10.00390625" style="2" customWidth="1"/>
    <col min="15114" max="15114" width="9.7109375" style="2" customWidth="1"/>
    <col min="15115" max="15115" width="4.140625" style="2" customWidth="1"/>
    <col min="15116" max="15361" width="8.8515625" style="2" customWidth="1"/>
    <col min="15362" max="15362" width="4.140625" style="2" customWidth="1"/>
    <col min="15363" max="15363" width="8.8515625" style="2" hidden="1" customWidth="1"/>
    <col min="15364" max="15364" width="12.8515625" style="2" customWidth="1"/>
    <col min="15365" max="15365" width="36.7109375" style="2" customWidth="1"/>
    <col min="15366" max="15366" width="6.7109375" style="2" customWidth="1"/>
    <col min="15367" max="15367" width="10.00390625" style="2" customWidth="1"/>
    <col min="15368" max="15368" width="9.7109375" style="2" customWidth="1"/>
    <col min="15369" max="15369" width="10.00390625" style="2" customWidth="1"/>
    <col min="15370" max="15370" width="9.7109375" style="2" customWidth="1"/>
    <col min="15371" max="15371" width="4.140625" style="2" customWidth="1"/>
    <col min="15372" max="15617" width="8.8515625" style="2" customWidth="1"/>
    <col min="15618" max="15618" width="4.140625" style="2" customWidth="1"/>
    <col min="15619" max="15619" width="8.8515625" style="2" hidden="1" customWidth="1"/>
    <col min="15620" max="15620" width="12.8515625" style="2" customWidth="1"/>
    <col min="15621" max="15621" width="36.7109375" style="2" customWidth="1"/>
    <col min="15622" max="15622" width="6.7109375" style="2" customWidth="1"/>
    <col min="15623" max="15623" width="10.00390625" style="2" customWidth="1"/>
    <col min="15624" max="15624" width="9.7109375" style="2" customWidth="1"/>
    <col min="15625" max="15625" width="10.00390625" style="2" customWidth="1"/>
    <col min="15626" max="15626" width="9.7109375" style="2" customWidth="1"/>
    <col min="15627" max="15627" width="4.140625" style="2" customWidth="1"/>
    <col min="15628" max="15873" width="8.8515625" style="2" customWidth="1"/>
    <col min="15874" max="15874" width="4.140625" style="2" customWidth="1"/>
    <col min="15875" max="15875" width="8.8515625" style="2" hidden="1" customWidth="1"/>
    <col min="15876" max="15876" width="12.8515625" style="2" customWidth="1"/>
    <col min="15877" max="15877" width="36.7109375" style="2" customWidth="1"/>
    <col min="15878" max="15878" width="6.7109375" style="2" customWidth="1"/>
    <col min="15879" max="15879" width="10.00390625" style="2" customWidth="1"/>
    <col min="15880" max="15880" width="9.7109375" style="2" customWidth="1"/>
    <col min="15881" max="15881" width="10.00390625" style="2" customWidth="1"/>
    <col min="15882" max="15882" width="9.7109375" style="2" customWidth="1"/>
    <col min="15883" max="15883" width="4.140625" style="2" customWidth="1"/>
    <col min="15884" max="16129" width="8.8515625" style="2" customWidth="1"/>
    <col min="16130" max="16130" width="4.140625" style="2" customWidth="1"/>
    <col min="16131" max="16131" width="8.8515625" style="2" hidden="1" customWidth="1"/>
    <col min="16132" max="16132" width="12.8515625" style="2" customWidth="1"/>
    <col min="16133" max="16133" width="36.7109375" style="2" customWidth="1"/>
    <col min="16134" max="16134" width="6.7109375" style="2" customWidth="1"/>
    <col min="16135" max="16135" width="10.00390625" style="2" customWidth="1"/>
    <col min="16136" max="16136" width="9.7109375" style="2" customWidth="1"/>
    <col min="16137" max="16137" width="10.00390625" style="2" customWidth="1"/>
    <col min="16138" max="16138" width="9.7109375" style="2" customWidth="1"/>
    <col min="16139" max="16139" width="4.140625" style="2" customWidth="1"/>
    <col min="16140" max="16384" width="8.8515625" style="2" customWidth="1"/>
  </cols>
  <sheetData>
    <row r="1" spans="1:9" ht="21" customHeight="1">
      <c r="A1" s="148" t="s">
        <v>7</v>
      </c>
      <c r="B1" s="149"/>
      <c r="C1" s="300" t="s">
        <v>19</v>
      </c>
      <c r="D1" s="300"/>
      <c r="E1" s="300"/>
      <c r="F1" s="300"/>
      <c r="G1" s="300"/>
      <c r="H1" s="300"/>
      <c r="I1" s="1"/>
    </row>
    <row r="2" spans="1:10" ht="12.75" thickBot="1">
      <c r="A2" s="3"/>
      <c r="B2" s="4"/>
      <c r="C2" s="59"/>
      <c r="D2" s="5"/>
      <c r="E2" s="6"/>
      <c r="F2" s="6"/>
      <c r="G2" s="5"/>
      <c r="H2" s="5"/>
      <c r="I2" s="5"/>
      <c r="J2" s="5"/>
    </row>
    <row r="3" spans="1:10" s="7" customFormat="1" ht="12.75" customHeight="1" thickTop="1">
      <c r="A3" s="301" t="s">
        <v>0</v>
      </c>
      <c r="B3" s="303" t="s">
        <v>1</v>
      </c>
      <c r="C3" s="305" t="s">
        <v>41</v>
      </c>
      <c r="D3" s="305" t="s">
        <v>2</v>
      </c>
      <c r="E3" s="307" t="s">
        <v>32</v>
      </c>
      <c r="F3" s="307" t="s">
        <v>28</v>
      </c>
      <c r="G3" s="309" t="s">
        <v>3</v>
      </c>
      <c r="H3" s="310"/>
      <c r="I3" s="309" t="s">
        <v>4</v>
      </c>
      <c r="J3" s="318"/>
    </row>
    <row r="4" spans="1:10" s="7" customFormat="1" ht="30.75" customHeight="1" thickBot="1">
      <c r="A4" s="302"/>
      <c r="B4" s="304"/>
      <c r="C4" s="306"/>
      <c r="D4" s="306"/>
      <c r="E4" s="308"/>
      <c r="F4" s="308"/>
      <c r="G4" s="27" t="s">
        <v>5</v>
      </c>
      <c r="H4" s="27" t="s">
        <v>6</v>
      </c>
      <c r="I4" s="27" t="s">
        <v>5</v>
      </c>
      <c r="J4" s="29" t="s">
        <v>6</v>
      </c>
    </row>
    <row r="5" spans="1:10" ht="12.75" customHeight="1" thickTop="1">
      <c r="A5" s="319"/>
      <c r="B5" s="320"/>
      <c r="C5" s="320"/>
      <c r="D5" s="320"/>
      <c r="E5" s="320"/>
      <c r="F5" s="321"/>
      <c r="G5" s="321"/>
      <c r="H5" s="321"/>
      <c r="I5" s="321"/>
      <c r="J5" s="322"/>
    </row>
    <row r="6" spans="1:10" s="208" customFormat="1" ht="27" customHeight="1">
      <c r="A6" s="213">
        <v>1</v>
      </c>
      <c r="B6" s="213"/>
      <c r="C6" s="239" t="s">
        <v>42</v>
      </c>
      <c r="D6" s="248" t="s">
        <v>117</v>
      </c>
      <c r="E6" s="246">
        <v>1</v>
      </c>
      <c r="F6" s="246" t="s">
        <v>29</v>
      </c>
      <c r="G6" s="240"/>
      <c r="H6" s="243">
        <f aca="true" t="shared" si="0" ref="H6:H40">E6*G6</f>
        <v>0</v>
      </c>
      <c r="I6" s="241"/>
      <c r="J6" s="247">
        <f aca="true" t="shared" si="1" ref="J6:J40">E6*I6</f>
        <v>0</v>
      </c>
    </row>
    <row r="7" spans="1:10" s="208" customFormat="1" ht="27" customHeight="1">
      <c r="A7" s="213">
        <v>2</v>
      </c>
      <c r="B7" s="213"/>
      <c r="C7" s="239" t="s">
        <v>42</v>
      </c>
      <c r="D7" s="248" t="s">
        <v>111</v>
      </c>
      <c r="E7" s="246">
        <v>1</v>
      </c>
      <c r="F7" s="246" t="s">
        <v>29</v>
      </c>
      <c r="G7" s="240"/>
      <c r="H7" s="243">
        <f t="shared" si="0"/>
        <v>0</v>
      </c>
      <c r="I7" s="241"/>
      <c r="J7" s="247">
        <f t="shared" si="1"/>
        <v>0</v>
      </c>
    </row>
    <row r="8" spans="1:10" s="208" customFormat="1" ht="27" customHeight="1">
      <c r="A8" s="213">
        <v>3</v>
      </c>
      <c r="B8" s="213"/>
      <c r="C8" s="239" t="s">
        <v>42</v>
      </c>
      <c r="D8" s="248" t="s">
        <v>67</v>
      </c>
      <c r="E8" s="246">
        <v>2</v>
      </c>
      <c r="F8" s="246" t="s">
        <v>29</v>
      </c>
      <c r="G8" s="240"/>
      <c r="H8" s="243">
        <f t="shared" si="0"/>
        <v>0</v>
      </c>
      <c r="I8" s="241"/>
      <c r="J8" s="247">
        <f t="shared" si="1"/>
        <v>0</v>
      </c>
    </row>
    <row r="9" spans="1:10" s="208" customFormat="1" ht="27" customHeight="1">
      <c r="A9" s="244">
        <v>4</v>
      </c>
      <c r="B9" s="213"/>
      <c r="C9" s="239" t="s">
        <v>42</v>
      </c>
      <c r="D9" s="248" t="s">
        <v>68</v>
      </c>
      <c r="E9" s="246">
        <v>1</v>
      </c>
      <c r="F9" s="246" t="s">
        <v>29</v>
      </c>
      <c r="G9" s="240"/>
      <c r="H9" s="243">
        <f t="shared" si="0"/>
        <v>0</v>
      </c>
      <c r="I9" s="241"/>
      <c r="J9" s="247">
        <f t="shared" si="1"/>
        <v>0</v>
      </c>
    </row>
    <row r="10" spans="1:10" s="208" customFormat="1" ht="27" customHeight="1">
      <c r="A10" s="244">
        <v>5</v>
      </c>
      <c r="B10" s="213"/>
      <c r="C10" s="239" t="s">
        <v>42</v>
      </c>
      <c r="D10" s="248" t="s">
        <v>69</v>
      </c>
      <c r="E10" s="246">
        <v>1</v>
      </c>
      <c r="F10" s="246" t="s">
        <v>29</v>
      </c>
      <c r="G10" s="240"/>
      <c r="H10" s="243">
        <f t="shared" si="0"/>
        <v>0</v>
      </c>
      <c r="I10" s="241"/>
      <c r="J10" s="247">
        <f t="shared" si="1"/>
        <v>0</v>
      </c>
    </row>
    <row r="11" spans="1:10" s="278" customFormat="1" ht="27" customHeight="1">
      <c r="A11" s="280">
        <v>6</v>
      </c>
      <c r="B11" s="280"/>
      <c r="C11" s="239" t="s">
        <v>42</v>
      </c>
      <c r="D11" s="276" t="s">
        <v>126</v>
      </c>
      <c r="E11" s="286">
        <v>278</v>
      </c>
      <c r="F11" s="286" t="s">
        <v>30</v>
      </c>
      <c r="G11" s="273"/>
      <c r="H11" s="279">
        <f t="shared" si="0"/>
        <v>0</v>
      </c>
      <c r="I11" s="274"/>
      <c r="J11" s="287">
        <f t="shared" si="1"/>
        <v>0</v>
      </c>
    </row>
    <row r="12" spans="1:10" s="278" customFormat="1" ht="27" customHeight="1">
      <c r="A12" s="280">
        <v>7</v>
      </c>
      <c r="B12" s="280"/>
      <c r="C12" s="239" t="s">
        <v>42</v>
      </c>
      <c r="D12" s="276" t="s">
        <v>127</v>
      </c>
      <c r="E12" s="286">
        <v>1</v>
      </c>
      <c r="F12" s="286" t="s">
        <v>31</v>
      </c>
      <c r="G12" s="273"/>
      <c r="H12" s="279">
        <f t="shared" si="0"/>
        <v>0</v>
      </c>
      <c r="I12" s="274"/>
      <c r="J12" s="287">
        <f t="shared" si="1"/>
        <v>0</v>
      </c>
    </row>
    <row r="13" spans="1:10" s="208" customFormat="1" ht="21" customHeight="1">
      <c r="A13" s="280">
        <v>8</v>
      </c>
      <c r="B13" s="213"/>
      <c r="C13" s="239" t="s">
        <v>42</v>
      </c>
      <c r="D13" s="248" t="s">
        <v>70</v>
      </c>
      <c r="E13" s="246">
        <v>2</v>
      </c>
      <c r="F13" s="246" t="s">
        <v>29</v>
      </c>
      <c r="G13" s="240"/>
      <c r="H13" s="243">
        <f t="shared" si="0"/>
        <v>0</v>
      </c>
      <c r="I13" s="241"/>
      <c r="J13" s="247">
        <f t="shared" si="1"/>
        <v>0</v>
      </c>
    </row>
    <row r="14" spans="1:10" s="208" customFormat="1" ht="21" customHeight="1">
      <c r="A14" s="280">
        <v>9</v>
      </c>
      <c r="B14" s="213"/>
      <c r="C14" s="239" t="s">
        <v>42</v>
      </c>
      <c r="D14" s="248" t="s">
        <v>112</v>
      </c>
      <c r="E14" s="246">
        <v>2</v>
      </c>
      <c r="F14" s="246" t="s">
        <v>29</v>
      </c>
      <c r="G14" s="240"/>
      <c r="H14" s="243">
        <f t="shared" si="0"/>
        <v>0</v>
      </c>
      <c r="I14" s="241"/>
      <c r="J14" s="247">
        <f t="shared" si="1"/>
        <v>0</v>
      </c>
    </row>
    <row r="15" spans="1:10" s="208" customFormat="1" ht="27" customHeight="1">
      <c r="A15" s="280">
        <v>10</v>
      </c>
      <c r="B15" s="213"/>
      <c r="C15" s="239" t="s">
        <v>42</v>
      </c>
      <c r="D15" s="248" t="s">
        <v>71</v>
      </c>
      <c r="E15" s="246">
        <v>4</v>
      </c>
      <c r="F15" s="246" t="s">
        <v>29</v>
      </c>
      <c r="G15" s="240"/>
      <c r="H15" s="243">
        <f t="shared" si="0"/>
        <v>0</v>
      </c>
      <c r="I15" s="241"/>
      <c r="J15" s="247">
        <f t="shared" si="1"/>
        <v>0</v>
      </c>
    </row>
    <row r="16" spans="1:10" s="225" customFormat="1" ht="21" customHeight="1">
      <c r="A16" s="280">
        <v>11</v>
      </c>
      <c r="B16" s="226"/>
      <c r="C16" s="239" t="s">
        <v>42</v>
      </c>
      <c r="D16" s="227" t="s">
        <v>113</v>
      </c>
      <c r="E16" s="228">
        <v>48</v>
      </c>
      <c r="F16" s="228" t="s">
        <v>29</v>
      </c>
      <c r="G16" s="229"/>
      <c r="H16" s="243">
        <f t="shared" si="0"/>
        <v>0</v>
      </c>
      <c r="I16" s="230"/>
      <c r="J16" s="247">
        <f t="shared" si="1"/>
        <v>0</v>
      </c>
    </row>
    <row r="17" spans="1:10" s="225" customFormat="1" ht="21" customHeight="1">
      <c r="A17" s="280">
        <v>12</v>
      </c>
      <c r="B17" s="226"/>
      <c r="C17" s="239" t="s">
        <v>42</v>
      </c>
      <c r="D17" s="248" t="s">
        <v>72</v>
      </c>
      <c r="E17" s="246">
        <v>48</v>
      </c>
      <c r="F17" s="246" t="s">
        <v>29</v>
      </c>
      <c r="G17" s="240"/>
      <c r="H17" s="243">
        <f t="shared" si="0"/>
        <v>0</v>
      </c>
      <c r="I17" s="241"/>
      <c r="J17" s="247">
        <f t="shared" si="1"/>
        <v>0</v>
      </c>
    </row>
    <row r="18" spans="1:10" s="225" customFormat="1" ht="21" customHeight="1">
      <c r="A18" s="280">
        <v>13</v>
      </c>
      <c r="B18" s="226"/>
      <c r="C18" s="239" t="s">
        <v>42</v>
      </c>
      <c r="D18" s="248" t="s">
        <v>73</v>
      </c>
      <c r="E18" s="246">
        <v>48</v>
      </c>
      <c r="F18" s="246" t="s">
        <v>29</v>
      </c>
      <c r="G18" s="240"/>
      <c r="H18" s="243">
        <f t="shared" si="0"/>
        <v>0</v>
      </c>
      <c r="I18" s="241"/>
      <c r="J18" s="247">
        <f t="shared" si="1"/>
        <v>0</v>
      </c>
    </row>
    <row r="19" spans="1:10" s="225" customFormat="1" ht="27" customHeight="1">
      <c r="A19" s="280">
        <v>14</v>
      </c>
      <c r="B19" s="226"/>
      <c r="C19" s="239" t="s">
        <v>42</v>
      </c>
      <c r="D19" s="248" t="s">
        <v>74</v>
      </c>
      <c r="E19" s="246">
        <v>368</v>
      </c>
      <c r="F19" s="246" t="s">
        <v>30</v>
      </c>
      <c r="G19" s="240"/>
      <c r="H19" s="243">
        <f t="shared" si="0"/>
        <v>0</v>
      </c>
      <c r="I19" s="241"/>
      <c r="J19" s="247">
        <f t="shared" si="1"/>
        <v>0</v>
      </c>
    </row>
    <row r="20" spans="1:10" s="278" customFormat="1" ht="27" customHeight="1">
      <c r="A20" s="280">
        <v>15</v>
      </c>
      <c r="B20" s="280"/>
      <c r="C20" s="239" t="s">
        <v>42</v>
      </c>
      <c r="D20" s="276" t="s">
        <v>128</v>
      </c>
      <c r="E20" s="286">
        <v>278</v>
      </c>
      <c r="F20" s="286" t="s">
        <v>30</v>
      </c>
      <c r="G20" s="273"/>
      <c r="H20" s="279">
        <f t="shared" si="0"/>
        <v>0</v>
      </c>
      <c r="I20" s="274"/>
      <c r="J20" s="287">
        <f t="shared" si="1"/>
        <v>0</v>
      </c>
    </row>
    <row r="21" spans="1:10" s="278" customFormat="1" ht="27" customHeight="1">
      <c r="A21" s="280">
        <v>16</v>
      </c>
      <c r="B21" s="280"/>
      <c r="C21" s="239" t="s">
        <v>42</v>
      </c>
      <c r="D21" s="276" t="s">
        <v>129</v>
      </c>
      <c r="E21" s="286">
        <v>90</v>
      </c>
      <c r="F21" s="286" t="s">
        <v>30</v>
      </c>
      <c r="G21" s="273"/>
      <c r="H21" s="279">
        <f t="shared" si="0"/>
        <v>0</v>
      </c>
      <c r="I21" s="274"/>
      <c r="J21" s="287">
        <f t="shared" si="1"/>
        <v>0</v>
      </c>
    </row>
    <row r="22" spans="1:10" s="225" customFormat="1" ht="27" customHeight="1">
      <c r="A22" s="280">
        <v>17</v>
      </c>
      <c r="B22" s="226"/>
      <c r="C22" s="239" t="s">
        <v>42</v>
      </c>
      <c r="D22" s="248" t="s">
        <v>118</v>
      </c>
      <c r="E22" s="246">
        <v>4633</v>
      </c>
      <c r="F22" s="246" t="s">
        <v>30</v>
      </c>
      <c r="G22" s="240"/>
      <c r="H22" s="243">
        <f t="shared" si="0"/>
        <v>0</v>
      </c>
      <c r="I22" s="241"/>
      <c r="J22" s="247">
        <f t="shared" si="1"/>
        <v>0</v>
      </c>
    </row>
    <row r="23" spans="1:10" s="225" customFormat="1" ht="21" customHeight="1">
      <c r="A23" s="280">
        <v>18</v>
      </c>
      <c r="B23" s="226"/>
      <c r="C23" s="239" t="s">
        <v>42</v>
      </c>
      <c r="D23" s="248" t="s">
        <v>40</v>
      </c>
      <c r="E23" s="246">
        <v>12</v>
      </c>
      <c r="F23" s="246" t="s">
        <v>29</v>
      </c>
      <c r="G23" s="240"/>
      <c r="H23" s="243">
        <f t="shared" si="0"/>
        <v>0</v>
      </c>
      <c r="I23" s="241"/>
      <c r="J23" s="247">
        <f t="shared" si="1"/>
        <v>0</v>
      </c>
    </row>
    <row r="24" spans="1:10" s="208" customFormat="1" ht="27" customHeight="1">
      <c r="A24" s="280">
        <v>19</v>
      </c>
      <c r="B24" s="213"/>
      <c r="C24" s="239" t="s">
        <v>42</v>
      </c>
      <c r="D24" s="248" t="s">
        <v>17</v>
      </c>
      <c r="E24" s="246">
        <v>13</v>
      </c>
      <c r="F24" s="246" t="s">
        <v>29</v>
      </c>
      <c r="G24" s="240"/>
      <c r="H24" s="243">
        <f t="shared" si="0"/>
        <v>0</v>
      </c>
      <c r="I24" s="241"/>
      <c r="J24" s="247">
        <f t="shared" si="1"/>
        <v>0</v>
      </c>
    </row>
    <row r="25" spans="1:10" s="208" customFormat="1" ht="21" customHeight="1">
      <c r="A25" s="280">
        <v>20</v>
      </c>
      <c r="B25" s="213"/>
      <c r="C25" s="239" t="s">
        <v>42</v>
      </c>
      <c r="D25" s="248" t="s">
        <v>76</v>
      </c>
      <c r="E25" s="246">
        <v>492</v>
      </c>
      <c r="F25" s="246" t="s">
        <v>29</v>
      </c>
      <c r="G25" s="240"/>
      <c r="H25" s="243">
        <f t="shared" si="0"/>
        <v>0</v>
      </c>
      <c r="I25" s="241"/>
      <c r="J25" s="247">
        <f t="shared" si="1"/>
        <v>0</v>
      </c>
    </row>
    <row r="26" spans="1:10" s="208" customFormat="1" ht="27" customHeight="1">
      <c r="A26" s="280">
        <v>21</v>
      </c>
      <c r="B26" s="213"/>
      <c r="C26" s="239" t="s">
        <v>42</v>
      </c>
      <c r="D26" s="248" t="s">
        <v>78</v>
      </c>
      <c r="E26" s="246">
        <v>123</v>
      </c>
      <c r="F26" s="246" t="s">
        <v>29</v>
      </c>
      <c r="G26" s="240"/>
      <c r="H26" s="243">
        <f t="shared" si="0"/>
        <v>0</v>
      </c>
      <c r="I26" s="241"/>
      <c r="J26" s="247">
        <f t="shared" si="1"/>
        <v>0</v>
      </c>
    </row>
    <row r="27" spans="1:10" ht="27" customHeight="1">
      <c r="A27" s="280">
        <v>22</v>
      </c>
      <c r="B27" s="28" t="s">
        <v>10</v>
      </c>
      <c r="C27" s="239" t="s">
        <v>42</v>
      </c>
      <c r="D27" s="248" t="s">
        <v>79</v>
      </c>
      <c r="E27" s="246">
        <v>298</v>
      </c>
      <c r="F27" s="246" t="s">
        <v>29</v>
      </c>
      <c r="G27" s="240"/>
      <c r="H27" s="243">
        <f t="shared" si="0"/>
        <v>0</v>
      </c>
      <c r="I27" s="241"/>
      <c r="J27" s="247">
        <f t="shared" si="1"/>
        <v>0</v>
      </c>
    </row>
    <row r="28" spans="1:10" s="100" customFormat="1" ht="24" customHeight="1">
      <c r="A28" s="280">
        <v>23</v>
      </c>
      <c r="B28" s="104"/>
      <c r="C28" s="239" t="s">
        <v>42</v>
      </c>
      <c r="D28" s="248" t="s">
        <v>122</v>
      </c>
      <c r="E28" s="246">
        <v>1</v>
      </c>
      <c r="F28" s="246" t="s">
        <v>29</v>
      </c>
      <c r="G28" s="240"/>
      <c r="H28" s="279">
        <f t="shared" si="0"/>
        <v>0</v>
      </c>
      <c r="I28" s="241"/>
      <c r="J28" s="247">
        <f t="shared" si="1"/>
        <v>0</v>
      </c>
    </row>
    <row r="29" spans="1:10" ht="22.5" customHeight="1">
      <c r="A29" s="280">
        <v>24</v>
      </c>
      <c r="B29" s="104"/>
      <c r="C29" s="239" t="s">
        <v>42</v>
      </c>
      <c r="D29" s="281" t="s">
        <v>125</v>
      </c>
      <c r="E29" s="282">
        <v>594</v>
      </c>
      <c r="F29" s="282" t="s">
        <v>30</v>
      </c>
      <c r="G29" s="272"/>
      <c r="H29" s="279">
        <f t="shared" si="0"/>
        <v>0</v>
      </c>
      <c r="I29" s="272"/>
      <c r="J29" s="287">
        <f t="shared" si="1"/>
        <v>0</v>
      </c>
    </row>
    <row r="30" spans="1:10" s="237" customFormat="1" ht="21" customHeight="1">
      <c r="A30" s="280">
        <v>25</v>
      </c>
      <c r="B30" s="238"/>
      <c r="C30" s="239" t="s">
        <v>42</v>
      </c>
      <c r="D30" s="281" t="s">
        <v>124</v>
      </c>
      <c r="E30" s="282">
        <v>15</v>
      </c>
      <c r="F30" s="282" t="s">
        <v>29</v>
      </c>
      <c r="G30" s="272"/>
      <c r="H30" s="279">
        <f aca="true" t="shared" si="2" ref="H30">E30*G30</f>
        <v>0</v>
      </c>
      <c r="I30" s="272"/>
      <c r="J30" s="287">
        <f aca="true" t="shared" si="3" ref="J30">E30*I30</f>
        <v>0</v>
      </c>
    </row>
    <row r="31" spans="1:10" s="237" customFormat="1" ht="21" customHeight="1">
      <c r="A31" s="280">
        <v>26</v>
      </c>
      <c r="B31" s="238"/>
      <c r="C31" s="239" t="s">
        <v>42</v>
      </c>
      <c r="D31" s="248" t="s">
        <v>80</v>
      </c>
      <c r="E31" s="246">
        <v>26</v>
      </c>
      <c r="F31" s="246" t="s">
        <v>29</v>
      </c>
      <c r="G31" s="240"/>
      <c r="H31" s="243">
        <f t="shared" si="0"/>
        <v>0</v>
      </c>
      <c r="I31" s="241"/>
      <c r="J31" s="247">
        <f t="shared" si="1"/>
        <v>0</v>
      </c>
    </row>
    <row r="32" spans="1:10" s="242" customFormat="1" ht="21" customHeight="1">
      <c r="A32" s="280">
        <v>27</v>
      </c>
      <c r="B32" s="245"/>
      <c r="C32" s="239" t="s">
        <v>42</v>
      </c>
      <c r="D32" s="248" t="s">
        <v>81</v>
      </c>
      <c r="E32" s="246">
        <v>53</v>
      </c>
      <c r="F32" s="246" t="s">
        <v>29</v>
      </c>
      <c r="G32" s="240"/>
      <c r="H32" s="243">
        <f t="shared" si="0"/>
        <v>0</v>
      </c>
      <c r="I32" s="241"/>
      <c r="J32" s="247">
        <f t="shared" si="1"/>
        <v>0</v>
      </c>
    </row>
    <row r="33" spans="1:10" s="124" customFormat="1" ht="27" customHeight="1">
      <c r="A33" s="280">
        <v>28</v>
      </c>
      <c r="B33" s="127"/>
      <c r="C33" s="130" t="s">
        <v>42</v>
      </c>
      <c r="D33" s="248" t="s">
        <v>119</v>
      </c>
      <c r="E33" s="246">
        <v>12</v>
      </c>
      <c r="F33" s="246" t="s">
        <v>37</v>
      </c>
      <c r="G33" s="240"/>
      <c r="H33" s="279">
        <f t="shared" si="0"/>
        <v>0</v>
      </c>
      <c r="I33" s="241"/>
      <c r="J33" s="287">
        <f t="shared" si="1"/>
        <v>0</v>
      </c>
    </row>
    <row r="34" spans="1:10" ht="27" customHeight="1">
      <c r="A34" s="280">
        <v>29</v>
      </c>
      <c r="B34" s="104"/>
      <c r="C34" s="130" t="s">
        <v>42</v>
      </c>
      <c r="D34" s="248" t="s">
        <v>120</v>
      </c>
      <c r="E34" s="246">
        <v>10</v>
      </c>
      <c r="F34" s="246" t="s">
        <v>37</v>
      </c>
      <c r="G34" s="240"/>
      <c r="H34" s="279">
        <f t="shared" si="0"/>
        <v>0</v>
      </c>
      <c r="I34" s="241"/>
      <c r="J34" s="287">
        <f t="shared" si="1"/>
        <v>0</v>
      </c>
    </row>
    <row r="35" spans="1:10" s="86" customFormat="1" ht="27" customHeight="1">
      <c r="A35" s="280">
        <v>30</v>
      </c>
      <c r="B35" s="104"/>
      <c r="C35" s="130" t="s">
        <v>42</v>
      </c>
      <c r="D35" s="112" t="s">
        <v>77</v>
      </c>
      <c r="E35" s="113">
        <v>1</v>
      </c>
      <c r="F35" s="113" t="s">
        <v>29</v>
      </c>
      <c r="G35" s="140"/>
      <c r="H35" s="243">
        <f t="shared" si="0"/>
        <v>0</v>
      </c>
      <c r="I35" s="140"/>
      <c r="J35" s="247">
        <f t="shared" si="1"/>
        <v>0</v>
      </c>
    </row>
    <row r="36" spans="1:10" s="231" customFormat="1" ht="21" customHeight="1">
      <c r="A36" s="280">
        <v>31</v>
      </c>
      <c r="B36" s="232"/>
      <c r="C36" s="235" t="s">
        <v>42</v>
      </c>
      <c r="D36" s="233" t="s">
        <v>75</v>
      </c>
      <c r="E36" s="234">
        <v>24</v>
      </c>
      <c r="F36" s="234" t="s">
        <v>29</v>
      </c>
      <c r="G36" s="236"/>
      <c r="H36" s="243">
        <f t="shared" si="0"/>
        <v>0</v>
      </c>
      <c r="I36" s="236"/>
      <c r="J36" s="247">
        <f t="shared" si="1"/>
        <v>0</v>
      </c>
    </row>
    <row r="37" spans="1:10" s="86" customFormat="1" ht="21" customHeight="1">
      <c r="A37" s="280">
        <v>32</v>
      </c>
      <c r="B37" s="104"/>
      <c r="C37" s="130" t="s">
        <v>42</v>
      </c>
      <c r="D37" s="112" t="s">
        <v>33</v>
      </c>
      <c r="E37" s="113">
        <v>246</v>
      </c>
      <c r="F37" s="113" t="s">
        <v>29</v>
      </c>
      <c r="G37" s="140"/>
      <c r="H37" s="243">
        <f t="shared" si="0"/>
        <v>0</v>
      </c>
      <c r="I37" s="140"/>
      <c r="J37" s="247">
        <f t="shared" si="1"/>
        <v>0</v>
      </c>
    </row>
    <row r="38" spans="1:10" s="278" customFormat="1" ht="21" customHeight="1">
      <c r="A38" s="280">
        <v>33</v>
      </c>
      <c r="B38" s="284"/>
      <c r="C38" s="239" t="s">
        <v>42</v>
      </c>
      <c r="D38" s="281" t="s">
        <v>123</v>
      </c>
      <c r="E38" s="282">
        <v>15</v>
      </c>
      <c r="F38" s="282" t="s">
        <v>29</v>
      </c>
      <c r="G38" s="272"/>
      <c r="H38" s="279">
        <f t="shared" si="0"/>
        <v>0</v>
      </c>
      <c r="I38" s="272"/>
      <c r="J38" s="287">
        <f t="shared" si="1"/>
        <v>0</v>
      </c>
    </row>
    <row r="39" spans="1:10" s="96" customFormat="1" ht="21" customHeight="1">
      <c r="A39" s="280">
        <v>34</v>
      </c>
      <c r="B39" s="104"/>
      <c r="C39" s="130" t="s">
        <v>42</v>
      </c>
      <c r="D39" s="186" t="s">
        <v>121</v>
      </c>
      <c r="E39" s="187">
        <v>173</v>
      </c>
      <c r="F39" s="187" t="s">
        <v>29</v>
      </c>
      <c r="G39" s="140"/>
      <c r="H39" s="243">
        <f t="shared" si="0"/>
        <v>0</v>
      </c>
      <c r="I39" s="140"/>
      <c r="J39" s="247">
        <f t="shared" si="1"/>
        <v>0</v>
      </c>
    </row>
    <row r="40" spans="1:10" ht="21" customHeight="1">
      <c r="A40" s="280">
        <v>35</v>
      </c>
      <c r="B40" s="104"/>
      <c r="C40" s="130" t="s">
        <v>42</v>
      </c>
      <c r="D40" s="112" t="s">
        <v>130</v>
      </c>
      <c r="E40" s="113">
        <v>1</v>
      </c>
      <c r="F40" s="113" t="s">
        <v>31</v>
      </c>
      <c r="G40" s="140"/>
      <c r="H40" s="243">
        <f t="shared" si="0"/>
        <v>0</v>
      </c>
      <c r="I40" s="140"/>
      <c r="J40" s="247">
        <f t="shared" si="1"/>
        <v>0</v>
      </c>
    </row>
    <row r="41" spans="1:10" ht="12.75" thickBot="1">
      <c r="A41" s="8"/>
      <c r="B41" s="9"/>
      <c r="C41" s="131"/>
      <c r="D41" s="12"/>
      <c r="E41" s="10"/>
      <c r="F41" s="10"/>
      <c r="G41" s="13"/>
      <c r="H41" s="11"/>
      <c r="I41" s="13"/>
      <c r="J41" s="14"/>
    </row>
    <row r="42" spans="1:10" ht="14.25" thickBot="1" thickTop="1">
      <c r="A42" s="15" t="s">
        <v>6</v>
      </c>
      <c r="B42" s="16"/>
      <c r="C42" s="132"/>
      <c r="D42" s="17"/>
      <c r="E42" s="18"/>
      <c r="F42" s="18"/>
      <c r="G42" s="314">
        <f>SUM(H6:H40)</f>
        <v>0</v>
      </c>
      <c r="H42" s="315"/>
      <c r="I42" s="316">
        <f>SUM(J6:J40)</f>
        <v>0</v>
      </c>
      <c r="J42" s="317"/>
    </row>
    <row r="43" spans="1:10" ht="14.25" thickBot="1" thickTop="1">
      <c r="A43" s="19" t="s">
        <v>16</v>
      </c>
      <c r="B43" s="20"/>
      <c r="C43" s="133"/>
      <c r="D43" s="21"/>
      <c r="E43" s="22"/>
      <c r="F43" s="22"/>
      <c r="G43" s="311">
        <f>G42+I42</f>
        <v>0</v>
      </c>
      <c r="H43" s="312"/>
      <c r="I43" s="312"/>
      <c r="J43" s="313"/>
    </row>
    <row r="44" spans="7:10" ht="12.75" thickTop="1">
      <c r="G44" s="7"/>
      <c r="H44" s="7"/>
      <c r="I44" s="7"/>
      <c r="J44" s="7"/>
    </row>
    <row r="45" spans="7:12" ht="15">
      <c r="G45" s="7"/>
      <c r="H45" s="7"/>
      <c r="I45" s="7"/>
      <c r="J45" s="7"/>
      <c r="L45" s="26"/>
    </row>
  </sheetData>
  <mergeCells count="13">
    <mergeCell ref="G43:J43"/>
    <mergeCell ref="G42:H42"/>
    <mergeCell ref="I42:J42"/>
    <mergeCell ref="I3:J3"/>
    <mergeCell ref="A5:J5"/>
    <mergeCell ref="C1:H1"/>
    <mergeCell ref="A3:A4"/>
    <mergeCell ref="B3:B4"/>
    <mergeCell ref="C3:C4"/>
    <mergeCell ref="D3:D4"/>
    <mergeCell ref="E3:E4"/>
    <mergeCell ref="G3:H3"/>
    <mergeCell ref="F3:F4"/>
  </mergeCells>
  <printOptions/>
  <pageMargins left="0.2362204724409449" right="0.2362204724409449" top="0.1968503937007874" bottom="0.1968503937007874" header="0.31496062992125984" footer="0.31496062992125984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 topLeftCell="A1">
      <selection activeCell="B1" sqref="B1:G1"/>
    </sheetView>
  </sheetViews>
  <sheetFormatPr defaultColWidth="9.140625" defaultRowHeight="15"/>
  <cols>
    <col min="1" max="1" width="6.28125" style="0" customWidth="1"/>
    <col min="2" max="2" width="8.8515625" style="0" customWidth="1"/>
    <col min="3" max="3" width="51.8515625" style="0" customWidth="1"/>
    <col min="4" max="4" width="6.7109375" style="0" customWidth="1"/>
    <col min="5" max="5" width="8.140625" style="0" customWidth="1"/>
    <col min="6" max="6" width="10.140625" style="0" customWidth="1"/>
    <col min="8" max="8" width="10.140625" style="0" customWidth="1"/>
    <col min="9" max="9" width="9.8515625" style="0" customWidth="1"/>
  </cols>
  <sheetData>
    <row r="1" spans="1:9" ht="21" customHeight="1">
      <c r="A1" s="148" t="s">
        <v>8</v>
      </c>
      <c r="B1" s="300" t="s">
        <v>35</v>
      </c>
      <c r="C1" s="300"/>
      <c r="D1" s="300"/>
      <c r="E1" s="300"/>
      <c r="F1" s="300"/>
      <c r="G1" s="300"/>
      <c r="H1" s="58"/>
      <c r="I1" s="100"/>
    </row>
    <row r="2" spans="1:9" ht="15.75" thickBot="1">
      <c r="A2" s="59"/>
      <c r="B2" s="61"/>
      <c r="C2" s="61"/>
      <c r="D2" s="62"/>
      <c r="E2" s="62"/>
      <c r="F2" s="61"/>
      <c r="G2" s="61"/>
      <c r="H2" s="61"/>
      <c r="I2" s="61"/>
    </row>
    <row r="3" spans="1:9" ht="15.75" customHeight="1" thickTop="1">
      <c r="A3" s="301" t="s">
        <v>0</v>
      </c>
      <c r="B3" s="305" t="s">
        <v>41</v>
      </c>
      <c r="C3" s="305" t="s">
        <v>2</v>
      </c>
      <c r="D3" s="307" t="s">
        <v>32</v>
      </c>
      <c r="E3" s="307" t="s">
        <v>28</v>
      </c>
      <c r="F3" s="309" t="s">
        <v>3</v>
      </c>
      <c r="G3" s="310"/>
      <c r="H3" s="309" t="s">
        <v>4</v>
      </c>
      <c r="I3" s="318"/>
    </row>
    <row r="4" spans="1:9" ht="23.25" thickBot="1">
      <c r="A4" s="302"/>
      <c r="B4" s="306"/>
      <c r="C4" s="306"/>
      <c r="D4" s="308"/>
      <c r="E4" s="308"/>
      <c r="F4" s="106" t="s">
        <v>5</v>
      </c>
      <c r="G4" s="106" t="s">
        <v>6</v>
      </c>
      <c r="H4" s="106" t="s">
        <v>5</v>
      </c>
      <c r="I4" s="84" t="s">
        <v>6</v>
      </c>
    </row>
    <row r="5" spans="1:9" ht="15.75" thickTop="1">
      <c r="A5" s="319"/>
      <c r="B5" s="320"/>
      <c r="C5" s="320"/>
      <c r="D5" s="320"/>
      <c r="E5" s="321"/>
      <c r="F5" s="321"/>
      <c r="G5" s="321"/>
      <c r="H5" s="321"/>
      <c r="I5" s="322"/>
    </row>
    <row r="6" spans="1:9" ht="104.25" customHeight="1">
      <c r="A6" s="97">
        <v>1</v>
      </c>
      <c r="B6" s="130" t="s">
        <v>42</v>
      </c>
      <c r="C6" s="98" t="s">
        <v>131</v>
      </c>
      <c r="D6" s="105">
        <v>13</v>
      </c>
      <c r="E6" s="105" t="s">
        <v>29</v>
      </c>
      <c r="F6" s="140"/>
      <c r="G6" s="262">
        <f aca="true" t="shared" si="0" ref="G6:G18">D6*F6</f>
        <v>0</v>
      </c>
      <c r="H6" s="140"/>
      <c r="I6" s="271">
        <f aca="true" t="shared" si="1" ref="I6:I18">D6*H6</f>
        <v>0</v>
      </c>
    </row>
    <row r="7" spans="1:9" s="251" customFormat="1" ht="60" customHeight="1">
      <c r="A7" s="280">
        <v>2</v>
      </c>
      <c r="B7" s="239" t="s">
        <v>42</v>
      </c>
      <c r="C7" s="264" t="s">
        <v>110</v>
      </c>
      <c r="D7" s="265">
        <v>1</v>
      </c>
      <c r="E7" s="265" t="s">
        <v>29</v>
      </c>
      <c r="F7" s="272"/>
      <c r="G7" s="262">
        <f t="shared" si="0"/>
        <v>0</v>
      </c>
      <c r="H7" s="272"/>
      <c r="I7" s="271">
        <f t="shared" si="1"/>
        <v>0</v>
      </c>
    </row>
    <row r="8" spans="1:9" s="147" customFormat="1" ht="24.95" customHeight="1">
      <c r="A8" s="280">
        <v>3</v>
      </c>
      <c r="B8" s="239" t="s">
        <v>42</v>
      </c>
      <c r="C8" s="181" t="s">
        <v>109</v>
      </c>
      <c r="D8" s="182">
        <v>1</v>
      </c>
      <c r="E8" s="182" t="s">
        <v>29</v>
      </c>
      <c r="F8" s="140"/>
      <c r="G8" s="262">
        <f t="shared" si="0"/>
        <v>0</v>
      </c>
      <c r="H8" s="140"/>
      <c r="I8" s="271">
        <f t="shared" si="1"/>
        <v>0</v>
      </c>
    </row>
    <row r="9" spans="1:9" ht="18" customHeight="1">
      <c r="A9" s="280">
        <v>4</v>
      </c>
      <c r="B9" s="239" t="s">
        <v>42</v>
      </c>
      <c r="C9" s="281" t="s">
        <v>125</v>
      </c>
      <c r="D9" s="282">
        <v>400</v>
      </c>
      <c r="E9" s="282" t="s">
        <v>30</v>
      </c>
      <c r="F9" s="272"/>
      <c r="G9" s="279">
        <f t="shared" si="0"/>
        <v>0</v>
      </c>
      <c r="H9" s="272"/>
      <c r="I9" s="287">
        <f t="shared" si="1"/>
        <v>0</v>
      </c>
    </row>
    <row r="10" spans="1:9" ht="18" customHeight="1">
      <c r="A10" s="280">
        <v>5</v>
      </c>
      <c r="B10" s="239" t="s">
        <v>42</v>
      </c>
      <c r="C10" s="281" t="s">
        <v>124</v>
      </c>
      <c r="D10" s="282">
        <v>13</v>
      </c>
      <c r="E10" s="282" t="s">
        <v>29</v>
      </c>
      <c r="F10" s="272"/>
      <c r="G10" s="279">
        <f t="shared" si="0"/>
        <v>0</v>
      </c>
      <c r="H10" s="272"/>
      <c r="I10" s="287">
        <f t="shared" si="1"/>
        <v>0</v>
      </c>
    </row>
    <row r="11" spans="1:9" ht="18" customHeight="1">
      <c r="A11" s="280">
        <v>6</v>
      </c>
      <c r="B11" s="130" t="s">
        <v>42</v>
      </c>
      <c r="C11" s="276" t="s">
        <v>40</v>
      </c>
      <c r="D11" s="277">
        <v>1</v>
      </c>
      <c r="E11" s="277" t="s">
        <v>29</v>
      </c>
      <c r="F11" s="273"/>
      <c r="G11" s="262">
        <f t="shared" si="0"/>
        <v>0</v>
      </c>
      <c r="H11" s="274"/>
      <c r="I11" s="271">
        <f t="shared" si="1"/>
        <v>0</v>
      </c>
    </row>
    <row r="12" spans="1:9" ht="18" customHeight="1">
      <c r="A12" s="280">
        <v>7</v>
      </c>
      <c r="B12" s="130" t="s">
        <v>42</v>
      </c>
      <c r="C12" s="276" t="s">
        <v>17</v>
      </c>
      <c r="D12" s="286">
        <v>1</v>
      </c>
      <c r="E12" s="286" t="s">
        <v>29</v>
      </c>
      <c r="F12" s="273"/>
      <c r="G12" s="279">
        <f t="shared" si="0"/>
        <v>0</v>
      </c>
      <c r="H12" s="274"/>
      <c r="I12" s="287">
        <f t="shared" si="1"/>
        <v>0</v>
      </c>
    </row>
    <row r="13" spans="1:9" s="147" customFormat="1" ht="18" customHeight="1">
      <c r="A13" s="280">
        <v>8</v>
      </c>
      <c r="B13" s="130" t="s">
        <v>42</v>
      </c>
      <c r="C13" s="264" t="s">
        <v>36</v>
      </c>
      <c r="D13" s="265">
        <v>13</v>
      </c>
      <c r="E13" s="265" t="s">
        <v>29</v>
      </c>
      <c r="F13" s="272"/>
      <c r="G13" s="262">
        <f t="shared" si="0"/>
        <v>0</v>
      </c>
      <c r="H13" s="272"/>
      <c r="I13" s="271">
        <f t="shared" si="1"/>
        <v>0</v>
      </c>
    </row>
    <row r="14" spans="1:9" ht="18" customHeight="1">
      <c r="A14" s="280">
        <v>9</v>
      </c>
      <c r="B14" s="130" t="s">
        <v>42</v>
      </c>
      <c r="C14" s="268" t="s">
        <v>18</v>
      </c>
      <c r="D14" s="265">
        <v>13</v>
      </c>
      <c r="E14" s="261" t="s">
        <v>29</v>
      </c>
      <c r="F14" s="272"/>
      <c r="G14" s="262">
        <f t="shared" si="0"/>
        <v>0</v>
      </c>
      <c r="H14" s="272"/>
      <c r="I14" s="271">
        <f t="shared" si="1"/>
        <v>0</v>
      </c>
    </row>
    <row r="15" spans="1:9" s="147" customFormat="1" ht="18" customHeight="1">
      <c r="A15" s="280">
        <v>10</v>
      </c>
      <c r="B15" s="130" t="s">
        <v>42</v>
      </c>
      <c r="C15" s="264" t="s">
        <v>108</v>
      </c>
      <c r="D15" s="265">
        <v>1</v>
      </c>
      <c r="E15" s="265" t="s">
        <v>31</v>
      </c>
      <c r="F15" s="272"/>
      <c r="G15" s="262">
        <f t="shared" si="0"/>
        <v>0</v>
      </c>
      <c r="H15" s="272"/>
      <c r="I15" s="271">
        <f t="shared" si="1"/>
        <v>0</v>
      </c>
    </row>
    <row r="16" spans="1:9" ht="18" customHeight="1">
      <c r="A16" s="280">
        <v>11</v>
      </c>
      <c r="B16" s="130" t="s">
        <v>42</v>
      </c>
      <c r="C16" s="57" t="s">
        <v>132</v>
      </c>
      <c r="D16" s="99">
        <v>15</v>
      </c>
      <c r="E16" s="99" t="s">
        <v>29</v>
      </c>
      <c r="F16" s="140"/>
      <c r="G16" s="262">
        <f t="shared" si="0"/>
        <v>0</v>
      </c>
      <c r="H16" s="140"/>
      <c r="I16" s="271">
        <f t="shared" si="1"/>
        <v>0</v>
      </c>
    </row>
    <row r="17" spans="1:9" s="251" customFormat="1" ht="82.5" customHeight="1">
      <c r="A17" s="280">
        <v>12</v>
      </c>
      <c r="B17" s="239" t="s">
        <v>42</v>
      </c>
      <c r="C17" s="283" t="s">
        <v>133</v>
      </c>
      <c r="D17" s="285">
        <v>1</v>
      </c>
      <c r="E17" s="285" t="s">
        <v>29</v>
      </c>
      <c r="F17" s="272"/>
      <c r="G17" s="279">
        <f t="shared" si="0"/>
        <v>0</v>
      </c>
      <c r="H17" s="272"/>
      <c r="I17" s="287">
        <f t="shared" si="1"/>
        <v>0</v>
      </c>
    </row>
    <row r="18" spans="1:9" ht="18" customHeight="1">
      <c r="A18" s="280">
        <v>13</v>
      </c>
      <c r="B18" s="130" t="s">
        <v>42</v>
      </c>
      <c r="C18" s="101" t="s">
        <v>15</v>
      </c>
      <c r="D18" s="105">
        <v>1</v>
      </c>
      <c r="E18" s="102" t="s">
        <v>31</v>
      </c>
      <c r="F18" s="140"/>
      <c r="G18" s="262">
        <f t="shared" si="0"/>
        <v>0</v>
      </c>
      <c r="H18" s="140"/>
      <c r="I18" s="271">
        <f t="shared" si="1"/>
        <v>0</v>
      </c>
    </row>
    <row r="19" spans="1:9" ht="15.75" thickBot="1">
      <c r="A19" s="87"/>
      <c r="B19" s="90"/>
      <c r="C19" s="66"/>
      <c r="D19" s="102"/>
      <c r="E19" s="102"/>
      <c r="F19" s="67"/>
      <c r="G19" s="103"/>
      <c r="H19" s="67"/>
      <c r="I19" s="68"/>
    </row>
    <row r="20" spans="1:9" ht="16.5" thickBot="1" thickTop="1">
      <c r="A20" s="69" t="s">
        <v>6</v>
      </c>
      <c r="B20" s="71"/>
      <c r="C20" s="71"/>
      <c r="D20" s="72"/>
      <c r="E20" s="72"/>
      <c r="F20" s="314">
        <f>SUM(G6:G18)</f>
        <v>0</v>
      </c>
      <c r="G20" s="315"/>
      <c r="H20" s="316">
        <f>SUM(I6:I18)</f>
        <v>0</v>
      </c>
      <c r="I20" s="317"/>
    </row>
    <row r="21" spans="1:9" ht="16.5" thickBot="1" thickTop="1">
      <c r="A21" s="73" t="s">
        <v>16</v>
      </c>
      <c r="B21" s="75"/>
      <c r="C21" s="75"/>
      <c r="D21" s="76"/>
      <c r="E21" s="76"/>
      <c r="F21" s="311">
        <f>F20+H20</f>
        <v>0</v>
      </c>
      <c r="G21" s="312"/>
      <c r="H21" s="312"/>
      <c r="I21" s="313"/>
    </row>
    <row r="22" ht="15.75" thickTop="1"/>
  </sheetData>
  <mergeCells count="12">
    <mergeCell ref="F21:I21"/>
    <mergeCell ref="H3:I3"/>
    <mergeCell ref="A5:I5"/>
    <mergeCell ref="F20:G20"/>
    <mergeCell ref="H20:I20"/>
    <mergeCell ref="B1:G1"/>
    <mergeCell ref="A3:A4"/>
    <mergeCell ref="B3:B4"/>
    <mergeCell ref="C3:C4"/>
    <mergeCell ref="D3:D4"/>
    <mergeCell ref="E3:E4"/>
    <mergeCell ref="F3:G3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 topLeftCell="A1">
      <selection activeCell="C1" sqref="C1:H1"/>
    </sheetView>
  </sheetViews>
  <sheetFormatPr defaultColWidth="8.8515625" defaultRowHeight="15"/>
  <cols>
    <col min="1" max="1" width="4.140625" style="77" customWidth="1"/>
    <col min="2" max="2" width="11.421875" style="78" hidden="1" customWidth="1"/>
    <col min="3" max="3" width="8.57421875" style="86" customWidth="1"/>
    <col min="4" max="4" width="36.7109375" style="86" customWidth="1"/>
    <col min="5" max="5" width="6.7109375" style="79" customWidth="1"/>
    <col min="6" max="6" width="9.00390625" style="79" customWidth="1"/>
    <col min="7" max="7" width="10.00390625" style="86" customWidth="1"/>
    <col min="8" max="8" width="9.7109375" style="86" customWidth="1"/>
    <col min="9" max="9" width="10.00390625" style="86" customWidth="1"/>
    <col min="10" max="10" width="9.7109375" style="86" customWidth="1"/>
    <col min="11" max="11" width="4.140625" style="86" customWidth="1"/>
    <col min="12" max="257" width="8.8515625" style="86" customWidth="1"/>
    <col min="258" max="258" width="4.140625" style="86" customWidth="1"/>
    <col min="259" max="259" width="8.8515625" style="86" hidden="1" customWidth="1"/>
    <col min="260" max="260" width="12.8515625" style="86" customWidth="1"/>
    <col min="261" max="261" width="36.7109375" style="86" customWidth="1"/>
    <col min="262" max="262" width="6.7109375" style="86" customWidth="1"/>
    <col min="263" max="263" width="10.00390625" style="86" customWidth="1"/>
    <col min="264" max="264" width="9.7109375" style="86" customWidth="1"/>
    <col min="265" max="265" width="10.00390625" style="86" customWidth="1"/>
    <col min="266" max="266" width="9.7109375" style="86" customWidth="1"/>
    <col min="267" max="267" width="4.140625" style="86" customWidth="1"/>
    <col min="268" max="513" width="8.8515625" style="86" customWidth="1"/>
    <col min="514" max="514" width="4.140625" style="86" customWidth="1"/>
    <col min="515" max="515" width="8.8515625" style="86" hidden="1" customWidth="1"/>
    <col min="516" max="516" width="12.8515625" style="86" customWidth="1"/>
    <col min="517" max="517" width="36.7109375" style="86" customWidth="1"/>
    <col min="518" max="518" width="6.7109375" style="86" customWidth="1"/>
    <col min="519" max="519" width="10.00390625" style="86" customWidth="1"/>
    <col min="520" max="520" width="9.7109375" style="86" customWidth="1"/>
    <col min="521" max="521" width="10.00390625" style="86" customWidth="1"/>
    <col min="522" max="522" width="9.7109375" style="86" customWidth="1"/>
    <col min="523" max="523" width="4.140625" style="86" customWidth="1"/>
    <col min="524" max="769" width="8.8515625" style="86" customWidth="1"/>
    <col min="770" max="770" width="4.140625" style="86" customWidth="1"/>
    <col min="771" max="771" width="8.8515625" style="86" hidden="1" customWidth="1"/>
    <col min="772" max="772" width="12.8515625" style="86" customWidth="1"/>
    <col min="773" max="773" width="36.7109375" style="86" customWidth="1"/>
    <col min="774" max="774" width="6.7109375" style="86" customWidth="1"/>
    <col min="775" max="775" width="10.00390625" style="86" customWidth="1"/>
    <col min="776" max="776" width="9.7109375" style="86" customWidth="1"/>
    <col min="777" max="777" width="10.00390625" style="86" customWidth="1"/>
    <col min="778" max="778" width="9.7109375" style="86" customWidth="1"/>
    <col min="779" max="779" width="4.140625" style="86" customWidth="1"/>
    <col min="780" max="1025" width="8.8515625" style="86" customWidth="1"/>
    <col min="1026" max="1026" width="4.140625" style="86" customWidth="1"/>
    <col min="1027" max="1027" width="8.8515625" style="86" hidden="1" customWidth="1"/>
    <col min="1028" max="1028" width="12.8515625" style="86" customWidth="1"/>
    <col min="1029" max="1029" width="36.7109375" style="86" customWidth="1"/>
    <col min="1030" max="1030" width="6.7109375" style="86" customWidth="1"/>
    <col min="1031" max="1031" width="10.00390625" style="86" customWidth="1"/>
    <col min="1032" max="1032" width="9.7109375" style="86" customWidth="1"/>
    <col min="1033" max="1033" width="10.00390625" style="86" customWidth="1"/>
    <col min="1034" max="1034" width="9.7109375" style="86" customWidth="1"/>
    <col min="1035" max="1035" width="4.140625" style="86" customWidth="1"/>
    <col min="1036" max="1281" width="8.8515625" style="86" customWidth="1"/>
    <col min="1282" max="1282" width="4.140625" style="86" customWidth="1"/>
    <col min="1283" max="1283" width="8.8515625" style="86" hidden="1" customWidth="1"/>
    <col min="1284" max="1284" width="12.8515625" style="86" customWidth="1"/>
    <col min="1285" max="1285" width="36.7109375" style="86" customWidth="1"/>
    <col min="1286" max="1286" width="6.7109375" style="86" customWidth="1"/>
    <col min="1287" max="1287" width="10.00390625" style="86" customWidth="1"/>
    <col min="1288" max="1288" width="9.7109375" style="86" customWidth="1"/>
    <col min="1289" max="1289" width="10.00390625" style="86" customWidth="1"/>
    <col min="1290" max="1290" width="9.7109375" style="86" customWidth="1"/>
    <col min="1291" max="1291" width="4.140625" style="86" customWidth="1"/>
    <col min="1292" max="1537" width="8.8515625" style="86" customWidth="1"/>
    <col min="1538" max="1538" width="4.140625" style="86" customWidth="1"/>
    <col min="1539" max="1539" width="8.8515625" style="86" hidden="1" customWidth="1"/>
    <col min="1540" max="1540" width="12.8515625" style="86" customWidth="1"/>
    <col min="1541" max="1541" width="36.7109375" style="86" customWidth="1"/>
    <col min="1542" max="1542" width="6.7109375" style="86" customWidth="1"/>
    <col min="1543" max="1543" width="10.00390625" style="86" customWidth="1"/>
    <col min="1544" max="1544" width="9.7109375" style="86" customWidth="1"/>
    <col min="1545" max="1545" width="10.00390625" style="86" customWidth="1"/>
    <col min="1546" max="1546" width="9.7109375" style="86" customWidth="1"/>
    <col min="1547" max="1547" width="4.140625" style="86" customWidth="1"/>
    <col min="1548" max="1793" width="8.8515625" style="86" customWidth="1"/>
    <col min="1794" max="1794" width="4.140625" style="86" customWidth="1"/>
    <col min="1795" max="1795" width="8.8515625" style="86" hidden="1" customWidth="1"/>
    <col min="1796" max="1796" width="12.8515625" style="86" customWidth="1"/>
    <col min="1797" max="1797" width="36.7109375" style="86" customWidth="1"/>
    <col min="1798" max="1798" width="6.7109375" style="86" customWidth="1"/>
    <col min="1799" max="1799" width="10.00390625" style="86" customWidth="1"/>
    <col min="1800" max="1800" width="9.7109375" style="86" customWidth="1"/>
    <col min="1801" max="1801" width="10.00390625" style="86" customWidth="1"/>
    <col min="1802" max="1802" width="9.7109375" style="86" customWidth="1"/>
    <col min="1803" max="1803" width="4.140625" style="86" customWidth="1"/>
    <col min="1804" max="2049" width="8.8515625" style="86" customWidth="1"/>
    <col min="2050" max="2050" width="4.140625" style="86" customWidth="1"/>
    <col min="2051" max="2051" width="8.8515625" style="86" hidden="1" customWidth="1"/>
    <col min="2052" max="2052" width="12.8515625" style="86" customWidth="1"/>
    <col min="2053" max="2053" width="36.7109375" style="86" customWidth="1"/>
    <col min="2054" max="2054" width="6.7109375" style="86" customWidth="1"/>
    <col min="2055" max="2055" width="10.00390625" style="86" customWidth="1"/>
    <col min="2056" max="2056" width="9.7109375" style="86" customWidth="1"/>
    <col min="2057" max="2057" width="10.00390625" style="86" customWidth="1"/>
    <col min="2058" max="2058" width="9.7109375" style="86" customWidth="1"/>
    <col min="2059" max="2059" width="4.140625" style="86" customWidth="1"/>
    <col min="2060" max="2305" width="8.8515625" style="86" customWidth="1"/>
    <col min="2306" max="2306" width="4.140625" style="86" customWidth="1"/>
    <col min="2307" max="2307" width="8.8515625" style="86" hidden="1" customWidth="1"/>
    <col min="2308" max="2308" width="12.8515625" style="86" customWidth="1"/>
    <col min="2309" max="2309" width="36.7109375" style="86" customWidth="1"/>
    <col min="2310" max="2310" width="6.7109375" style="86" customWidth="1"/>
    <col min="2311" max="2311" width="10.00390625" style="86" customWidth="1"/>
    <col min="2312" max="2312" width="9.7109375" style="86" customWidth="1"/>
    <col min="2313" max="2313" width="10.00390625" style="86" customWidth="1"/>
    <col min="2314" max="2314" width="9.7109375" style="86" customWidth="1"/>
    <col min="2315" max="2315" width="4.140625" style="86" customWidth="1"/>
    <col min="2316" max="2561" width="8.8515625" style="86" customWidth="1"/>
    <col min="2562" max="2562" width="4.140625" style="86" customWidth="1"/>
    <col min="2563" max="2563" width="8.8515625" style="86" hidden="1" customWidth="1"/>
    <col min="2564" max="2564" width="12.8515625" style="86" customWidth="1"/>
    <col min="2565" max="2565" width="36.7109375" style="86" customWidth="1"/>
    <col min="2566" max="2566" width="6.7109375" style="86" customWidth="1"/>
    <col min="2567" max="2567" width="10.00390625" style="86" customWidth="1"/>
    <col min="2568" max="2568" width="9.7109375" style="86" customWidth="1"/>
    <col min="2569" max="2569" width="10.00390625" style="86" customWidth="1"/>
    <col min="2570" max="2570" width="9.7109375" style="86" customWidth="1"/>
    <col min="2571" max="2571" width="4.140625" style="86" customWidth="1"/>
    <col min="2572" max="2817" width="8.8515625" style="86" customWidth="1"/>
    <col min="2818" max="2818" width="4.140625" style="86" customWidth="1"/>
    <col min="2819" max="2819" width="8.8515625" style="86" hidden="1" customWidth="1"/>
    <col min="2820" max="2820" width="12.8515625" style="86" customWidth="1"/>
    <col min="2821" max="2821" width="36.7109375" style="86" customWidth="1"/>
    <col min="2822" max="2822" width="6.7109375" style="86" customWidth="1"/>
    <col min="2823" max="2823" width="10.00390625" style="86" customWidth="1"/>
    <col min="2824" max="2824" width="9.7109375" style="86" customWidth="1"/>
    <col min="2825" max="2825" width="10.00390625" style="86" customWidth="1"/>
    <col min="2826" max="2826" width="9.7109375" style="86" customWidth="1"/>
    <col min="2827" max="2827" width="4.140625" style="86" customWidth="1"/>
    <col min="2828" max="3073" width="8.8515625" style="86" customWidth="1"/>
    <col min="3074" max="3074" width="4.140625" style="86" customWidth="1"/>
    <col min="3075" max="3075" width="8.8515625" style="86" hidden="1" customWidth="1"/>
    <col min="3076" max="3076" width="12.8515625" style="86" customWidth="1"/>
    <col min="3077" max="3077" width="36.7109375" style="86" customWidth="1"/>
    <col min="3078" max="3078" width="6.7109375" style="86" customWidth="1"/>
    <col min="3079" max="3079" width="10.00390625" style="86" customWidth="1"/>
    <col min="3080" max="3080" width="9.7109375" style="86" customWidth="1"/>
    <col min="3081" max="3081" width="10.00390625" style="86" customWidth="1"/>
    <col min="3082" max="3082" width="9.7109375" style="86" customWidth="1"/>
    <col min="3083" max="3083" width="4.140625" style="86" customWidth="1"/>
    <col min="3084" max="3329" width="8.8515625" style="86" customWidth="1"/>
    <col min="3330" max="3330" width="4.140625" style="86" customWidth="1"/>
    <col min="3331" max="3331" width="8.8515625" style="86" hidden="1" customWidth="1"/>
    <col min="3332" max="3332" width="12.8515625" style="86" customWidth="1"/>
    <col min="3333" max="3333" width="36.7109375" style="86" customWidth="1"/>
    <col min="3334" max="3334" width="6.7109375" style="86" customWidth="1"/>
    <col min="3335" max="3335" width="10.00390625" style="86" customWidth="1"/>
    <col min="3336" max="3336" width="9.7109375" style="86" customWidth="1"/>
    <col min="3337" max="3337" width="10.00390625" style="86" customWidth="1"/>
    <col min="3338" max="3338" width="9.7109375" style="86" customWidth="1"/>
    <col min="3339" max="3339" width="4.140625" style="86" customWidth="1"/>
    <col min="3340" max="3585" width="8.8515625" style="86" customWidth="1"/>
    <col min="3586" max="3586" width="4.140625" style="86" customWidth="1"/>
    <col min="3587" max="3587" width="8.8515625" style="86" hidden="1" customWidth="1"/>
    <col min="3588" max="3588" width="12.8515625" style="86" customWidth="1"/>
    <col min="3589" max="3589" width="36.7109375" style="86" customWidth="1"/>
    <col min="3590" max="3590" width="6.7109375" style="86" customWidth="1"/>
    <col min="3591" max="3591" width="10.00390625" style="86" customWidth="1"/>
    <col min="3592" max="3592" width="9.7109375" style="86" customWidth="1"/>
    <col min="3593" max="3593" width="10.00390625" style="86" customWidth="1"/>
    <col min="3594" max="3594" width="9.7109375" style="86" customWidth="1"/>
    <col min="3595" max="3595" width="4.140625" style="86" customWidth="1"/>
    <col min="3596" max="3841" width="8.8515625" style="86" customWidth="1"/>
    <col min="3842" max="3842" width="4.140625" style="86" customWidth="1"/>
    <col min="3843" max="3843" width="8.8515625" style="86" hidden="1" customWidth="1"/>
    <col min="3844" max="3844" width="12.8515625" style="86" customWidth="1"/>
    <col min="3845" max="3845" width="36.7109375" style="86" customWidth="1"/>
    <col min="3846" max="3846" width="6.7109375" style="86" customWidth="1"/>
    <col min="3847" max="3847" width="10.00390625" style="86" customWidth="1"/>
    <col min="3848" max="3848" width="9.7109375" style="86" customWidth="1"/>
    <col min="3849" max="3849" width="10.00390625" style="86" customWidth="1"/>
    <col min="3850" max="3850" width="9.7109375" style="86" customWidth="1"/>
    <col min="3851" max="3851" width="4.140625" style="86" customWidth="1"/>
    <col min="3852" max="4097" width="8.8515625" style="86" customWidth="1"/>
    <col min="4098" max="4098" width="4.140625" style="86" customWidth="1"/>
    <col min="4099" max="4099" width="8.8515625" style="86" hidden="1" customWidth="1"/>
    <col min="4100" max="4100" width="12.8515625" style="86" customWidth="1"/>
    <col min="4101" max="4101" width="36.7109375" style="86" customWidth="1"/>
    <col min="4102" max="4102" width="6.7109375" style="86" customWidth="1"/>
    <col min="4103" max="4103" width="10.00390625" style="86" customWidth="1"/>
    <col min="4104" max="4104" width="9.7109375" style="86" customWidth="1"/>
    <col min="4105" max="4105" width="10.00390625" style="86" customWidth="1"/>
    <col min="4106" max="4106" width="9.7109375" style="86" customWidth="1"/>
    <col min="4107" max="4107" width="4.140625" style="86" customWidth="1"/>
    <col min="4108" max="4353" width="8.8515625" style="86" customWidth="1"/>
    <col min="4354" max="4354" width="4.140625" style="86" customWidth="1"/>
    <col min="4355" max="4355" width="8.8515625" style="86" hidden="1" customWidth="1"/>
    <col min="4356" max="4356" width="12.8515625" style="86" customWidth="1"/>
    <col min="4357" max="4357" width="36.7109375" style="86" customWidth="1"/>
    <col min="4358" max="4358" width="6.7109375" style="86" customWidth="1"/>
    <col min="4359" max="4359" width="10.00390625" style="86" customWidth="1"/>
    <col min="4360" max="4360" width="9.7109375" style="86" customWidth="1"/>
    <col min="4361" max="4361" width="10.00390625" style="86" customWidth="1"/>
    <col min="4362" max="4362" width="9.7109375" style="86" customWidth="1"/>
    <col min="4363" max="4363" width="4.140625" style="86" customWidth="1"/>
    <col min="4364" max="4609" width="8.8515625" style="86" customWidth="1"/>
    <col min="4610" max="4610" width="4.140625" style="86" customWidth="1"/>
    <col min="4611" max="4611" width="8.8515625" style="86" hidden="1" customWidth="1"/>
    <col min="4612" max="4612" width="12.8515625" style="86" customWidth="1"/>
    <col min="4613" max="4613" width="36.7109375" style="86" customWidth="1"/>
    <col min="4614" max="4614" width="6.7109375" style="86" customWidth="1"/>
    <col min="4615" max="4615" width="10.00390625" style="86" customWidth="1"/>
    <col min="4616" max="4616" width="9.7109375" style="86" customWidth="1"/>
    <col min="4617" max="4617" width="10.00390625" style="86" customWidth="1"/>
    <col min="4618" max="4618" width="9.7109375" style="86" customWidth="1"/>
    <col min="4619" max="4619" width="4.140625" style="86" customWidth="1"/>
    <col min="4620" max="4865" width="8.8515625" style="86" customWidth="1"/>
    <col min="4866" max="4866" width="4.140625" style="86" customWidth="1"/>
    <col min="4867" max="4867" width="8.8515625" style="86" hidden="1" customWidth="1"/>
    <col min="4868" max="4868" width="12.8515625" style="86" customWidth="1"/>
    <col min="4869" max="4869" width="36.7109375" style="86" customWidth="1"/>
    <col min="4870" max="4870" width="6.7109375" style="86" customWidth="1"/>
    <col min="4871" max="4871" width="10.00390625" style="86" customWidth="1"/>
    <col min="4872" max="4872" width="9.7109375" style="86" customWidth="1"/>
    <col min="4873" max="4873" width="10.00390625" style="86" customWidth="1"/>
    <col min="4874" max="4874" width="9.7109375" style="86" customWidth="1"/>
    <col min="4875" max="4875" width="4.140625" style="86" customWidth="1"/>
    <col min="4876" max="5121" width="8.8515625" style="86" customWidth="1"/>
    <col min="5122" max="5122" width="4.140625" style="86" customWidth="1"/>
    <col min="5123" max="5123" width="8.8515625" style="86" hidden="1" customWidth="1"/>
    <col min="5124" max="5124" width="12.8515625" style="86" customWidth="1"/>
    <col min="5125" max="5125" width="36.7109375" style="86" customWidth="1"/>
    <col min="5126" max="5126" width="6.7109375" style="86" customWidth="1"/>
    <col min="5127" max="5127" width="10.00390625" style="86" customWidth="1"/>
    <col min="5128" max="5128" width="9.7109375" style="86" customWidth="1"/>
    <col min="5129" max="5129" width="10.00390625" style="86" customWidth="1"/>
    <col min="5130" max="5130" width="9.7109375" style="86" customWidth="1"/>
    <col min="5131" max="5131" width="4.140625" style="86" customWidth="1"/>
    <col min="5132" max="5377" width="8.8515625" style="86" customWidth="1"/>
    <col min="5378" max="5378" width="4.140625" style="86" customWidth="1"/>
    <col min="5379" max="5379" width="8.8515625" style="86" hidden="1" customWidth="1"/>
    <col min="5380" max="5380" width="12.8515625" style="86" customWidth="1"/>
    <col min="5381" max="5381" width="36.7109375" style="86" customWidth="1"/>
    <col min="5382" max="5382" width="6.7109375" style="86" customWidth="1"/>
    <col min="5383" max="5383" width="10.00390625" style="86" customWidth="1"/>
    <col min="5384" max="5384" width="9.7109375" style="86" customWidth="1"/>
    <col min="5385" max="5385" width="10.00390625" style="86" customWidth="1"/>
    <col min="5386" max="5386" width="9.7109375" style="86" customWidth="1"/>
    <col min="5387" max="5387" width="4.140625" style="86" customWidth="1"/>
    <col min="5388" max="5633" width="8.8515625" style="86" customWidth="1"/>
    <col min="5634" max="5634" width="4.140625" style="86" customWidth="1"/>
    <col min="5635" max="5635" width="8.8515625" style="86" hidden="1" customWidth="1"/>
    <col min="5636" max="5636" width="12.8515625" style="86" customWidth="1"/>
    <col min="5637" max="5637" width="36.7109375" style="86" customWidth="1"/>
    <col min="5638" max="5638" width="6.7109375" style="86" customWidth="1"/>
    <col min="5639" max="5639" width="10.00390625" style="86" customWidth="1"/>
    <col min="5640" max="5640" width="9.7109375" style="86" customWidth="1"/>
    <col min="5641" max="5641" width="10.00390625" style="86" customWidth="1"/>
    <col min="5642" max="5642" width="9.7109375" style="86" customWidth="1"/>
    <col min="5643" max="5643" width="4.140625" style="86" customWidth="1"/>
    <col min="5644" max="5889" width="8.8515625" style="86" customWidth="1"/>
    <col min="5890" max="5890" width="4.140625" style="86" customWidth="1"/>
    <col min="5891" max="5891" width="8.8515625" style="86" hidden="1" customWidth="1"/>
    <col min="5892" max="5892" width="12.8515625" style="86" customWidth="1"/>
    <col min="5893" max="5893" width="36.7109375" style="86" customWidth="1"/>
    <col min="5894" max="5894" width="6.7109375" style="86" customWidth="1"/>
    <col min="5895" max="5895" width="10.00390625" style="86" customWidth="1"/>
    <col min="5896" max="5896" width="9.7109375" style="86" customWidth="1"/>
    <col min="5897" max="5897" width="10.00390625" style="86" customWidth="1"/>
    <col min="5898" max="5898" width="9.7109375" style="86" customWidth="1"/>
    <col min="5899" max="5899" width="4.140625" style="86" customWidth="1"/>
    <col min="5900" max="6145" width="8.8515625" style="86" customWidth="1"/>
    <col min="6146" max="6146" width="4.140625" style="86" customWidth="1"/>
    <col min="6147" max="6147" width="8.8515625" style="86" hidden="1" customWidth="1"/>
    <col min="6148" max="6148" width="12.8515625" style="86" customWidth="1"/>
    <col min="6149" max="6149" width="36.7109375" style="86" customWidth="1"/>
    <col min="6150" max="6150" width="6.7109375" style="86" customWidth="1"/>
    <col min="6151" max="6151" width="10.00390625" style="86" customWidth="1"/>
    <col min="6152" max="6152" width="9.7109375" style="86" customWidth="1"/>
    <col min="6153" max="6153" width="10.00390625" style="86" customWidth="1"/>
    <col min="6154" max="6154" width="9.7109375" style="86" customWidth="1"/>
    <col min="6155" max="6155" width="4.140625" style="86" customWidth="1"/>
    <col min="6156" max="6401" width="8.8515625" style="86" customWidth="1"/>
    <col min="6402" max="6402" width="4.140625" style="86" customWidth="1"/>
    <col min="6403" max="6403" width="8.8515625" style="86" hidden="1" customWidth="1"/>
    <col min="6404" max="6404" width="12.8515625" style="86" customWidth="1"/>
    <col min="6405" max="6405" width="36.7109375" style="86" customWidth="1"/>
    <col min="6406" max="6406" width="6.7109375" style="86" customWidth="1"/>
    <col min="6407" max="6407" width="10.00390625" style="86" customWidth="1"/>
    <col min="6408" max="6408" width="9.7109375" style="86" customWidth="1"/>
    <col min="6409" max="6409" width="10.00390625" style="86" customWidth="1"/>
    <col min="6410" max="6410" width="9.7109375" style="86" customWidth="1"/>
    <col min="6411" max="6411" width="4.140625" style="86" customWidth="1"/>
    <col min="6412" max="6657" width="8.8515625" style="86" customWidth="1"/>
    <col min="6658" max="6658" width="4.140625" style="86" customWidth="1"/>
    <col min="6659" max="6659" width="8.8515625" style="86" hidden="1" customWidth="1"/>
    <col min="6660" max="6660" width="12.8515625" style="86" customWidth="1"/>
    <col min="6661" max="6661" width="36.7109375" style="86" customWidth="1"/>
    <col min="6662" max="6662" width="6.7109375" style="86" customWidth="1"/>
    <col min="6663" max="6663" width="10.00390625" style="86" customWidth="1"/>
    <col min="6664" max="6664" width="9.7109375" style="86" customWidth="1"/>
    <col min="6665" max="6665" width="10.00390625" style="86" customWidth="1"/>
    <col min="6666" max="6666" width="9.7109375" style="86" customWidth="1"/>
    <col min="6667" max="6667" width="4.140625" style="86" customWidth="1"/>
    <col min="6668" max="6913" width="8.8515625" style="86" customWidth="1"/>
    <col min="6914" max="6914" width="4.140625" style="86" customWidth="1"/>
    <col min="6915" max="6915" width="8.8515625" style="86" hidden="1" customWidth="1"/>
    <col min="6916" max="6916" width="12.8515625" style="86" customWidth="1"/>
    <col min="6917" max="6917" width="36.7109375" style="86" customWidth="1"/>
    <col min="6918" max="6918" width="6.7109375" style="86" customWidth="1"/>
    <col min="6919" max="6919" width="10.00390625" style="86" customWidth="1"/>
    <col min="6920" max="6920" width="9.7109375" style="86" customWidth="1"/>
    <col min="6921" max="6921" width="10.00390625" style="86" customWidth="1"/>
    <col min="6922" max="6922" width="9.7109375" style="86" customWidth="1"/>
    <col min="6923" max="6923" width="4.140625" style="86" customWidth="1"/>
    <col min="6924" max="7169" width="8.8515625" style="86" customWidth="1"/>
    <col min="7170" max="7170" width="4.140625" style="86" customWidth="1"/>
    <col min="7171" max="7171" width="8.8515625" style="86" hidden="1" customWidth="1"/>
    <col min="7172" max="7172" width="12.8515625" style="86" customWidth="1"/>
    <col min="7173" max="7173" width="36.7109375" style="86" customWidth="1"/>
    <col min="7174" max="7174" width="6.7109375" style="86" customWidth="1"/>
    <col min="7175" max="7175" width="10.00390625" style="86" customWidth="1"/>
    <col min="7176" max="7176" width="9.7109375" style="86" customWidth="1"/>
    <col min="7177" max="7177" width="10.00390625" style="86" customWidth="1"/>
    <col min="7178" max="7178" width="9.7109375" style="86" customWidth="1"/>
    <col min="7179" max="7179" width="4.140625" style="86" customWidth="1"/>
    <col min="7180" max="7425" width="8.8515625" style="86" customWidth="1"/>
    <col min="7426" max="7426" width="4.140625" style="86" customWidth="1"/>
    <col min="7427" max="7427" width="8.8515625" style="86" hidden="1" customWidth="1"/>
    <col min="7428" max="7428" width="12.8515625" style="86" customWidth="1"/>
    <col min="7429" max="7429" width="36.7109375" style="86" customWidth="1"/>
    <col min="7430" max="7430" width="6.7109375" style="86" customWidth="1"/>
    <col min="7431" max="7431" width="10.00390625" style="86" customWidth="1"/>
    <col min="7432" max="7432" width="9.7109375" style="86" customWidth="1"/>
    <col min="7433" max="7433" width="10.00390625" style="86" customWidth="1"/>
    <col min="7434" max="7434" width="9.7109375" style="86" customWidth="1"/>
    <col min="7435" max="7435" width="4.140625" style="86" customWidth="1"/>
    <col min="7436" max="7681" width="8.8515625" style="86" customWidth="1"/>
    <col min="7682" max="7682" width="4.140625" style="86" customWidth="1"/>
    <col min="7683" max="7683" width="8.8515625" style="86" hidden="1" customWidth="1"/>
    <col min="7684" max="7684" width="12.8515625" style="86" customWidth="1"/>
    <col min="7685" max="7685" width="36.7109375" style="86" customWidth="1"/>
    <col min="7686" max="7686" width="6.7109375" style="86" customWidth="1"/>
    <col min="7687" max="7687" width="10.00390625" style="86" customWidth="1"/>
    <col min="7688" max="7688" width="9.7109375" style="86" customWidth="1"/>
    <col min="7689" max="7689" width="10.00390625" style="86" customWidth="1"/>
    <col min="7690" max="7690" width="9.7109375" style="86" customWidth="1"/>
    <col min="7691" max="7691" width="4.140625" style="86" customWidth="1"/>
    <col min="7692" max="7937" width="8.8515625" style="86" customWidth="1"/>
    <col min="7938" max="7938" width="4.140625" style="86" customWidth="1"/>
    <col min="7939" max="7939" width="8.8515625" style="86" hidden="1" customWidth="1"/>
    <col min="7940" max="7940" width="12.8515625" style="86" customWidth="1"/>
    <col min="7941" max="7941" width="36.7109375" style="86" customWidth="1"/>
    <col min="7942" max="7942" width="6.7109375" style="86" customWidth="1"/>
    <col min="7943" max="7943" width="10.00390625" style="86" customWidth="1"/>
    <col min="7944" max="7944" width="9.7109375" style="86" customWidth="1"/>
    <col min="7945" max="7945" width="10.00390625" style="86" customWidth="1"/>
    <col min="7946" max="7946" width="9.7109375" style="86" customWidth="1"/>
    <col min="7947" max="7947" width="4.140625" style="86" customWidth="1"/>
    <col min="7948" max="8193" width="8.8515625" style="86" customWidth="1"/>
    <col min="8194" max="8194" width="4.140625" style="86" customWidth="1"/>
    <col min="8195" max="8195" width="8.8515625" style="86" hidden="1" customWidth="1"/>
    <col min="8196" max="8196" width="12.8515625" style="86" customWidth="1"/>
    <col min="8197" max="8197" width="36.7109375" style="86" customWidth="1"/>
    <col min="8198" max="8198" width="6.7109375" style="86" customWidth="1"/>
    <col min="8199" max="8199" width="10.00390625" style="86" customWidth="1"/>
    <col min="8200" max="8200" width="9.7109375" style="86" customWidth="1"/>
    <col min="8201" max="8201" width="10.00390625" style="86" customWidth="1"/>
    <col min="8202" max="8202" width="9.7109375" style="86" customWidth="1"/>
    <col min="8203" max="8203" width="4.140625" style="86" customWidth="1"/>
    <col min="8204" max="8449" width="8.8515625" style="86" customWidth="1"/>
    <col min="8450" max="8450" width="4.140625" style="86" customWidth="1"/>
    <col min="8451" max="8451" width="8.8515625" style="86" hidden="1" customWidth="1"/>
    <col min="8452" max="8452" width="12.8515625" style="86" customWidth="1"/>
    <col min="8453" max="8453" width="36.7109375" style="86" customWidth="1"/>
    <col min="8454" max="8454" width="6.7109375" style="86" customWidth="1"/>
    <col min="8455" max="8455" width="10.00390625" style="86" customWidth="1"/>
    <col min="8456" max="8456" width="9.7109375" style="86" customWidth="1"/>
    <col min="8457" max="8457" width="10.00390625" style="86" customWidth="1"/>
    <col min="8458" max="8458" width="9.7109375" style="86" customWidth="1"/>
    <col min="8459" max="8459" width="4.140625" style="86" customWidth="1"/>
    <col min="8460" max="8705" width="8.8515625" style="86" customWidth="1"/>
    <col min="8706" max="8706" width="4.140625" style="86" customWidth="1"/>
    <col min="8707" max="8707" width="8.8515625" style="86" hidden="1" customWidth="1"/>
    <col min="8708" max="8708" width="12.8515625" style="86" customWidth="1"/>
    <col min="8709" max="8709" width="36.7109375" style="86" customWidth="1"/>
    <col min="8710" max="8710" width="6.7109375" style="86" customWidth="1"/>
    <col min="8711" max="8711" width="10.00390625" style="86" customWidth="1"/>
    <col min="8712" max="8712" width="9.7109375" style="86" customWidth="1"/>
    <col min="8713" max="8713" width="10.00390625" style="86" customWidth="1"/>
    <col min="8714" max="8714" width="9.7109375" style="86" customWidth="1"/>
    <col min="8715" max="8715" width="4.140625" style="86" customWidth="1"/>
    <col min="8716" max="8961" width="8.8515625" style="86" customWidth="1"/>
    <col min="8962" max="8962" width="4.140625" style="86" customWidth="1"/>
    <col min="8963" max="8963" width="8.8515625" style="86" hidden="1" customWidth="1"/>
    <col min="8964" max="8964" width="12.8515625" style="86" customWidth="1"/>
    <col min="8965" max="8965" width="36.7109375" style="86" customWidth="1"/>
    <col min="8966" max="8966" width="6.7109375" style="86" customWidth="1"/>
    <col min="8967" max="8967" width="10.00390625" style="86" customWidth="1"/>
    <col min="8968" max="8968" width="9.7109375" style="86" customWidth="1"/>
    <col min="8969" max="8969" width="10.00390625" style="86" customWidth="1"/>
    <col min="8970" max="8970" width="9.7109375" style="86" customWidth="1"/>
    <col min="8971" max="8971" width="4.140625" style="86" customWidth="1"/>
    <col min="8972" max="9217" width="8.8515625" style="86" customWidth="1"/>
    <col min="9218" max="9218" width="4.140625" style="86" customWidth="1"/>
    <col min="9219" max="9219" width="8.8515625" style="86" hidden="1" customWidth="1"/>
    <col min="9220" max="9220" width="12.8515625" style="86" customWidth="1"/>
    <col min="9221" max="9221" width="36.7109375" style="86" customWidth="1"/>
    <col min="9222" max="9222" width="6.7109375" style="86" customWidth="1"/>
    <col min="9223" max="9223" width="10.00390625" style="86" customWidth="1"/>
    <col min="9224" max="9224" width="9.7109375" style="86" customWidth="1"/>
    <col min="9225" max="9225" width="10.00390625" style="86" customWidth="1"/>
    <col min="9226" max="9226" width="9.7109375" style="86" customWidth="1"/>
    <col min="9227" max="9227" width="4.140625" style="86" customWidth="1"/>
    <col min="9228" max="9473" width="8.8515625" style="86" customWidth="1"/>
    <col min="9474" max="9474" width="4.140625" style="86" customWidth="1"/>
    <col min="9475" max="9475" width="8.8515625" style="86" hidden="1" customWidth="1"/>
    <col min="9476" max="9476" width="12.8515625" style="86" customWidth="1"/>
    <col min="9477" max="9477" width="36.7109375" style="86" customWidth="1"/>
    <col min="9478" max="9478" width="6.7109375" style="86" customWidth="1"/>
    <col min="9479" max="9479" width="10.00390625" style="86" customWidth="1"/>
    <col min="9480" max="9480" width="9.7109375" style="86" customWidth="1"/>
    <col min="9481" max="9481" width="10.00390625" style="86" customWidth="1"/>
    <col min="9482" max="9482" width="9.7109375" style="86" customWidth="1"/>
    <col min="9483" max="9483" width="4.140625" style="86" customWidth="1"/>
    <col min="9484" max="9729" width="8.8515625" style="86" customWidth="1"/>
    <col min="9730" max="9730" width="4.140625" style="86" customWidth="1"/>
    <col min="9731" max="9731" width="8.8515625" style="86" hidden="1" customWidth="1"/>
    <col min="9732" max="9732" width="12.8515625" style="86" customWidth="1"/>
    <col min="9733" max="9733" width="36.7109375" style="86" customWidth="1"/>
    <col min="9734" max="9734" width="6.7109375" style="86" customWidth="1"/>
    <col min="9735" max="9735" width="10.00390625" style="86" customWidth="1"/>
    <col min="9736" max="9736" width="9.7109375" style="86" customWidth="1"/>
    <col min="9737" max="9737" width="10.00390625" style="86" customWidth="1"/>
    <col min="9738" max="9738" width="9.7109375" style="86" customWidth="1"/>
    <col min="9739" max="9739" width="4.140625" style="86" customWidth="1"/>
    <col min="9740" max="9985" width="8.8515625" style="86" customWidth="1"/>
    <col min="9986" max="9986" width="4.140625" style="86" customWidth="1"/>
    <col min="9987" max="9987" width="8.8515625" style="86" hidden="1" customWidth="1"/>
    <col min="9988" max="9988" width="12.8515625" style="86" customWidth="1"/>
    <col min="9989" max="9989" width="36.7109375" style="86" customWidth="1"/>
    <col min="9990" max="9990" width="6.7109375" style="86" customWidth="1"/>
    <col min="9991" max="9991" width="10.00390625" style="86" customWidth="1"/>
    <col min="9992" max="9992" width="9.7109375" style="86" customWidth="1"/>
    <col min="9993" max="9993" width="10.00390625" style="86" customWidth="1"/>
    <col min="9994" max="9994" width="9.7109375" style="86" customWidth="1"/>
    <col min="9995" max="9995" width="4.140625" style="86" customWidth="1"/>
    <col min="9996" max="10241" width="8.8515625" style="86" customWidth="1"/>
    <col min="10242" max="10242" width="4.140625" style="86" customWidth="1"/>
    <col min="10243" max="10243" width="8.8515625" style="86" hidden="1" customWidth="1"/>
    <col min="10244" max="10244" width="12.8515625" style="86" customWidth="1"/>
    <col min="10245" max="10245" width="36.7109375" style="86" customWidth="1"/>
    <col min="10246" max="10246" width="6.7109375" style="86" customWidth="1"/>
    <col min="10247" max="10247" width="10.00390625" style="86" customWidth="1"/>
    <col min="10248" max="10248" width="9.7109375" style="86" customWidth="1"/>
    <col min="10249" max="10249" width="10.00390625" style="86" customWidth="1"/>
    <col min="10250" max="10250" width="9.7109375" style="86" customWidth="1"/>
    <col min="10251" max="10251" width="4.140625" style="86" customWidth="1"/>
    <col min="10252" max="10497" width="8.8515625" style="86" customWidth="1"/>
    <col min="10498" max="10498" width="4.140625" style="86" customWidth="1"/>
    <col min="10499" max="10499" width="8.8515625" style="86" hidden="1" customWidth="1"/>
    <col min="10500" max="10500" width="12.8515625" style="86" customWidth="1"/>
    <col min="10501" max="10501" width="36.7109375" style="86" customWidth="1"/>
    <col min="10502" max="10502" width="6.7109375" style="86" customWidth="1"/>
    <col min="10503" max="10503" width="10.00390625" style="86" customWidth="1"/>
    <col min="10504" max="10504" width="9.7109375" style="86" customWidth="1"/>
    <col min="10505" max="10505" width="10.00390625" style="86" customWidth="1"/>
    <col min="10506" max="10506" width="9.7109375" style="86" customWidth="1"/>
    <col min="10507" max="10507" width="4.140625" style="86" customWidth="1"/>
    <col min="10508" max="10753" width="8.8515625" style="86" customWidth="1"/>
    <col min="10754" max="10754" width="4.140625" style="86" customWidth="1"/>
    <col min="10755" max="10755" width="8.8515625" style="86" hidden="1" customWidth="1"/>
    <col min="10756" max="10756" width="12.8515625" style="86" customWidth="1"/>
    <col min="10757" max="10757" width="36.7109375" style="86" customWidth="1"/>
    <col min="10758" max="10758" width="6.7109375" style="86" customWidth="1"/>
    <col min="10759" max="10759" width="10.00390625" style="86" customWidth="1"/>
    <col min="10760" max="10760" width="9.7109375" style="86" customWidth="1"/>
    <col min="10761" max="10761" width="10.00390625" style="86" customWidth="1"/>
    <col min="10762" max="10762" width="9.7109375" style="86" customWidth="1"/>
    <col min="10763" max="10763" width="4.140625" style="86" customWidth="1"/>
    <col min="10764" max="11009" width="8.8515625" style="86" customWidth="1"/>
    <col min="11010" max="11010" width="4.140625" style="86" customWidth="1"/>
    <col min="11011" max="11011" width="8.8515625" style="86" hidden="1" customWidth="1"/>
    <col min="11012" max="11012" width="12.8515625" style="86" customWidth="1"/>
    <col min="11013" max="11013" width="36.7109375" style="86" customWidth="1"/>
    <col min="11014" max="11014" width="6.7109375" style="86" customWidth="1"/>
    <col min="11015" max="11015" width="10.00390625" style="86" customWidth="1"/>
    <col min="11016" max="11016" width="9.7109375" style="86" customWidth="1"/>
    <col min="11017" max="11017" width="10.00390625" style="86" customWidth="1"/>
    <col min="11018" max="11018" width="9.7109375" style="86" customWidth="1"/>
    <col min="11019" max="11019" width="4.140625" style="86" customWidth="1"/>
    <col min="11020" max="11265" width="8.8515625" style="86" customWidth="1"/>
    <col min="11266" max="11266" width="4.140625" style="86" customWidth="1"/>
    <col min="11267" max="11267" width="8.8515625" style="86" hidden="1" customWidth="1"/>
    <col min="11268" max="11268" width="12.8515625" style="86" customWidth="1"/>
    <col min="11269" max="11269" width="36.7109375" style="86" customWidth="1"/>
    <col min="11270" max="11270" width="6.7109375" style="86" customWidth="1"/>
    <col min="11271" max="11271" width="10.00390625" style="86" customWidth="1"/>
    <col min="11272" max="11272" width="9.7109375" style="86" customWidth="1"/>
    <col min="11273" max="11273" width="10.00390625" style="86" customWidth="1"/>
    <col min="11274" max="11274" width="9.7109375" style="86" customWidth="1"/>
    <col min="11275" max="11275" width="4.140625" style="86" customWidth="1"/>
    <col min="11276" max="11521" width="8.8515625" style="86" customWidth="1"/>
    <col min="11522" max="11522" width="4.140625" style="86" customWidth="1"/>
    <col min="11523" max="11523" width="8.8515625" style="86" hidden="1" customWidth="1"/>
    <col min="11524" max="11524" width="12.8515625" style="86" customWidth="1"/>
    <col min="11525" max="11525" width="36.7109375" style="86" customWidth="1"/>
    <col min="11526" max="11526" width="6.7109375" style="86" customWidth="1"/>
    <col min="11527" max="11527" width="10.00390625" style="86" customWidth="1"/>
    <col min="11528" max="11528" width="9.7109375" style="86" customWidth="1"/>
    <col min="11529" max="11529" width="10.00390625" style="86" customWidth="1"/>
    <col min="11530" max="11530" width="9.7109375" style="86" customWidth="1"/>
    <col min="11531" max="11531" width="4.140625" style="86" customWidth="1"/>
    <col min="11532" max="11777" width="8.8515625" style="86" customWidth="1"/>
    <col min="11778" max="11778" width="4.140625" style="86" customWidth="1"/>
    <col min="11779" max="11779" width="8.8515625" style="86" hidden="1" customWidth="1"/>
    <col min="11780" max="11780" width="12.8515625" style="86" customWidth="1"/>
    <col min="11781" max="11781" width="36.7109375" style="86" customWidth="1"/>
    <col min="11782" max="11782" width="6.7109375" style="86" customWidth="1"/>
    <col min="11783" max="11783" width="10.00390625" style="86" customWidth="1"/>
    <col min="11784" max="11784" width="9.7109375" style="86" customWidth="1"/>
    <col min="11785" max="11785" width="10.00390625" style="86" customWidth="1"/>
    <col min="11786" max="11786" width="9.7109375" style="86" customWidth="1"/>
    <col min="11787" max="11787" width="4.140625" style="86" customWidth="1"/>
    <col min="11788" max="12033" width="8.8515625" style="86" customWidth="1"/>
    <col min="12034" max="12034" width="4.140625" style="86" customWidth="1"/>
    <col min="12035" max="12035" width="8.8515625" style="86" hidden="1" customWidth="1"/>
    <col min="12036" max="12036" width="12.8515625" style="86" customWidth="1"/>
    <col min="12037" max="12037" width="36.7109375" style="86" customWidth="1"/>
    <col min="12038" max="12038" width="6.7109375" style="86" customWidth="1"/>
    <col min="12039" max="12039" width="10.00390625" style="86" customWidth="1"/>
    <col min="12040" max="12040" width="9.7109375" style="86" customWidth="1"/>
    <col min="12041" max="12041" width="10.00390625" style="86" customWidth="1"/>
    <col min="12042" max="12042" width="9.7109375" style="86" customWidth="1"/>
    <col min="12043" max="12043" width="4.140625" style="86" customWidth="1"/>
    <col min="12044" max="12289" width="8.8515625" style="86" customWidth="1"/>
    <col min="12290" max="12290" width="4.140625" style="86" customWidth="1"/>
    <col min="12291" max="12291" width="8.8515625" style="86" hidden="1" customWidth="1"/>
    <col min="12292" max="12292" width="12.8515625" style="86" customWidth="1"/>
    <col min="12293" max="12293" width="36.7109375" style="86" customWidth="1"/>
    <col min="12294" max="12294" width="6.7109375" style="86" customWidth="1"/>
    <col min="12295" max="12295" width="10.00390625" style="86" customWidth="1"/>
    <col min="12296" max="12296" width="9.7109375" style="86" customWidth="1"/>
    <col min="12297" max="12297" width="10.00390625" style="86" customWidth="1"/>
    <col min="12298" max="12298" width="9.7109375" style="86" customWidth="1"/>
    <col min="12299" max="12299" width="4.140625" style="86" customWidth="1"/>
    <col min="12300" max="12545" width="8.8515625" style="86" customWidth="1"/>
    <col min="12546" max="12546" width="4.140625" style="86" customWidth="1"/>
    <col min="12547" max="12547" width="8.8515625" style="86" hidden="1" customWidth="1"/>
    <col min="12548" max="12548" width="12.8515625" style="86" customWidth="1"/>
    <col min="12549" max="12549" width="36.7109375" style="86" customWidth="1"/>
    <col min="12550" max="12550" width="6.7109375" style="86" customWidth="1"/>
    <col min="12551" max="12551" width="10.00390625" style="86" customWidth="1"/>
    <col min="12552" max="12552" width="9.7109375" style="86" customWidth="1"/>
    <col min="12553" max="12553" width="10.00390625" style="86" customWidth="1"/>
    <col min="12554" max="12554" width="9.7109375" style="86" customWidth="1"/>
    <col min="12555" max="12555" width="4.140625" style="86" customWidth="1"/>
    <col min="12556" max="12801" width="8.8515625" style="86" customWidth="1"/>
    <col min="12802" max="12802" width="4.140625" style="86" customWidth="1"/>
    <col min="12803" max="12803" width="8.8515625" style="86" hidden="1" customWidth="1"/>
    <col min="12804" max="12804" width="12.8515625" style="86" customWidth="1"/>
    <col min="12805" max="12805" width="36.7109375" style="86" customWidth="1"/>
    <col min="12806" max="12806" width="6.7109375" style="86" customWidth="1"/>
    <col min="12807" max="12807" width="10.00390625" style="86" customWidth="1"/>
    <col min="12808" max="12808" width="9.7109375" style="86" customWidth="1"/>
    <col min="12809" max="12809" width="10.00390625" style="86" customWidth="1"/>
    <col min="12810" max="12810" width="9.7109375" style="86" customWidth="1"/>
    <col min="12811" max="12811" width="4.140625" style="86" customWidth="1"/>
    <col min="12812" max="13057" width="8.8515625" style="86" customWidth="1"/>
    <col min="13058" max="13058" width="4.140625" style="86" customWidth="1"/>
    <col min="13059" max="13059" width="8.8515625" style="86" hidden="1" customWidth="1"/>
    <col min="13060" max="13060" width="12.8515625" style="86" customWidth="1"/>
    <col min="13061" max="13061" width="36.7109375" style="86" customWidth="1"/>
    <col min="13062" max="13062" width="6.7109375" style="86" customWidth="1"/>
    <col min="13063" max="13063" width="10.00390625" style="86" customWidth="1"/>
    <col min="13064" max="13064" width="9.7109375" style="86" customWidth="1"/>
    <col min="13065" max="13065" width="10.00390625" style="86" customWidth="1"/>
    <col min="13066" max="13066" width="9.7109375" style="86" customWidth="1"/>
    <col min="13067" max="13067" width="4.140625" style="86" customWidth="1"/>
    <col min="13068" max="13313" width="8.8515625" style="86" customWidth="1"/>
    <col min="13314" max="13314" width="4.140625" style="86" customWidth="1"/>
    <col min="13315" max="13315" width="8.8515625" style="86" hidden="1" customWidth="1"/>
    <col min="13316" max="13316" width="12.8515625" style="86" customWidth="1"/>
    <col min="13317" max="13317" width="36.7109375" style="86" customWidth="1"/>
    <col min="13318" max="13318" width="6.7109375" style="86" customWidth="1"/>
    <col min="13319" max="13319" width="10.00390625" style="86" customWidth="1"/>
    <col min="13320" max="13320" width="9.7109375" style="86" customWidth="1"/>
    <col min="13321" max="13321" width="10.00390625" style="86" customWidth="1"/>
    <col min="13322" max="13322" width="9.7109375" style="86" customWidth="1"/>
    <col min="13323" max="13323" width="4.140625" style="86" customWidth="1"/>
    <col min="13324" max="13569" width="8.8515625" style="86" customWidth="1"/>
    <col min="13570" max="13570" width="4.140625" style="86" customWidth="1"/>
    <col min="13571" max="13571" width="8.8515625" style="86" hidden="1" customWidth="1"/>
    <col min="13572" max="13572" width="12.8515625" style="86" customWidth="1"/>
    <col min="13573" max="13573" width="36.7109375" style="86" customWidth="1"/>
    <col min="13574" max="13574" width="6.7109375" style="86" customWidth="1"/>
    <col min="13575" max="13575" width="10.00390625" style="86" customWidth="1"/>
    <col min="13576" max="13576" width="9.7109375" style="86" customWidth="1"/>
    <col min="13577" max="13577" width="10.00390625" style="86" customWidth="1"/>
    <col min="13578" max="13578" width="9.7109375" style="86" customWidth="1"/>
    <col min="13579" max="13579" width="4.140625" style="86" customWidth="1"/>
    <col min="13580" max="13825" width="8.8515625" style="86" customWidth="1"/>
    <col min="13826" max="13826" width="4.140625" style="86" customWidth="1"/>
    <col min="13827" max="13827" width="8.8515625" style="86" hidden="1" customWidth="1"/>
    <col min="13828" max="13828" width="12.8515625" style="86" customWidth="1"/>
    <col min="13829" max="13829" width="36.7109375" style="86" customWidth="1"/>
    <col min="13830" max="13830" width="6.7109375" style="86" customWidth="1"/>
    <col min="13831" max="13831" width="10.00390625" style="86" customWidth="1"/>
    <col min="13832" max="13832" width="9.7109375" style="86" customWidth="1"/>
    <col min="13833" max="13833" width="10.00390625" style="86" customWidth="1"/>
    <col min="13834" max="13834" width="9.7109375" style="86" customWidth="1"/>
    <col min="13835" max="13835" width="4.140625" style="86" customWidth="1"/>
    <col min="13836" max="14081" width="8.8515625" style="86" customWidth="1"/>
    <col min="14082" max="14082" width="4.140625" style="86" customWidth="1"/>
    <col min="14083" max="14083" width="8.8515625" style="86" hidden="1" customWidth="1"/>
    <col min="14084" max="14084" width="12.8515625" style="86" customWidth="1"/>
    <col min="14085" max="14085" width="36.7109375" style="86" customWidth="1"/>
    <col min="14086" max="14086" width="6.7109375" style="86" customWidth="1"/>
    <col min="14087" max="14087" width="10.00390625" style="86" customWidth="1"/>
    <col min="14088" max="14088" width="9.7109375" style="86" customWidth="1"/>
    <col min="14089" max="14089" width="10.00390625" style="86" customWidth="1"/>
    <col min="14090" max="14090" width="9.7109375" style="86" customWidth="1"/>
    <col min="14091" max="14091" width="4.140625" style="86" customWidth="1"/>
    <col min="14092" max="14337" width="8.8515625" style="86" customWidth="1"/>
    <col min="14338" max="14338" width="4.140625" style="86" customWidth="1"/>
    <col min="14339" max="14339" width="8.8515625" style="86" hidden="1" customWidth="1"/>
    <col min="14340" max="14340" width="12.8515625" style="86" customWidth="1"/>
    <col min="14341" max="14341" width="36.7109375" style="86" customWidth="1"/>
    <col min="14342" max="14342" width="6.7109375" style="86" customWidth="1"/>
    <col min="14343" max="14343" width="10.00390625" style="86" customWidth="1"/>
    <col min="14344" max="14344" width="9.7109375" style="86" customWidth="1"/>
    <col min="14345" max="14345" width="10.00390625" style="86" customWidth="1"/>
    <col min="14346" max="14346" width="9.7109375" style="86" customWidth="1"/>
    <col min="14347" max="14347" width="4.140625" style="86" customWidth="1"/>
    <col min="14348" max="14593" width="8.8515625" style="86" customWidth="1"/>
    <col min="14594" max="14594" width="4.140625" style="86" customWidth="1"/>
    <col min="14595" max="14595" width="8.8515625" style="86" hidden="1" customWidth="1"/>
    <col min="14596" max="14596" width="12.8515625" style="86" customWidth="1"/>
    <col min="14597" max="14597" width="36.7109375" style="86" customWidth="1"/>
    <col min="14598" max="14598" width="6.7109375" style="86" customWidth="1"/>
    <col min="14599" max="14599" width="10.00390625" style="86" customWidth="1"/>
    <col min="14600" max="14600" width="9.7109375" style="86" customWidth="1"/>
    <col min="14601" max="14601" width="10.00390625" style="86" customWidth="1"/>
    <col min="14602" max="14602" width="9.7109375" style="86" customWidth="1"/>
    <col min="14603" max="14603" width="4.140625" style="86" customWidth="1"/>
    <col min="14604" max="14849" width="8.8515625" style="86" customWidth="1"/>
    <col min="14850" max="14850" width="4.140625" style="86" customWidth="1"/>
    <col min="14851" max="14851" width="8.8515625" style="86" hidden="1" customWidth="1"/>
    <col min="14852" max="14852" width="12.8515625" style="86" customWidth="1"/>
    <col min="14853" max="14853" width="36.7109375" style="86" customWidth="1"/>
    <col min="14854" max="14854" width="6.7109375" style="86" customWidth="1"/>
    <col min="14855" max="14855" width="10.00390625" style="86" customWidth="1"/>
    <col min="14856" max="14856" width="9.7109375" style="86" customWidth="1"/>
    <col min="14857" max="14857" width="10.00390625" style="86" customWidth="1"/>
    <col min="14858" max="14858" width="9.7109375" style="86" customWidth="1"/>
    <col min="14859" max="14859" width="4.140625" style="86" customWidth="1"/>
    <col min="14860" max="15105" width="8.8515625" style="86" customWidth="1"/>
    <col min="15106" max="15106" width="4.140625" style="86" customWidth="1"/>
    <col min="15107" max="15107" width="8.8515625" style="86" hidden="1" customWidth="1"/>
    <col min="15108" max="15108" width="12.8515625" style="86" customWidth="1"/>
    <col min="15109" max="15109" width="36.7109375" style="86" customWidth="1"/>
    <col min="15110" max="15110" width="6.7109375" style="86" customWidth="1"/>
    <col min="15111" max="15111" width="10.00390625" style="86" customWidth="1"/>
    <col min="15112" max="15112" width="9.7109375" style="86" customWidth="1"/>
    <col min="15113" max="15113" width="10.00390625" style="86" customWidth="1"/>
    <col min="15114" max="15114" width="9.7109375" style="86" customWidth="1"/>
    <col min="15115" max="15115" width="4.140625" style="86" customWidth="1"/>
    <col min="15116" max="15361" width="8.8515625" style="86" customWidth="1"/>
    <col min="15362" max="15362" width="4.140625" style="86" customWidth="1"/>
    <col min="15363" max="15363" width="8.8515625" style="86" hidden="1" customWidth="1"/>
    <col min="15364" max="15364" width="12.8515625" style="86" customWidth="1"/>
    <col min="15365" max="15365" width="36.7109375" style="86" customWidth="1"/>
    <col min="15366" max="15366" width="6.7109375" style="86" customWidth="1"/>
    <col min="15367" max="15367" width="10.00390625" style="86" customWidth="1"/>
    <col min="15368" max="15368" width="9.7109375" style="86" customWidth="1"/>
    <col min="15369" max="15369" width="10.00390625" style="86" customWidth="1"/>
    <col min="15370" max="15370" width="9.7109375" style="86" customWidth="1"/>
    <col min="15371" max="15371" width="4.140625" style="86" customWidth="1"/>
    <col min="15372" max="15617" width="8.8515625" style="86" customWidth="1"/>
    <col min="15618" max="15618" width="4.140625" style="86" customWidth="1"/>
    <col min="15619" max="15619" width="8.8515625" style="86" hidden="1" customWidth="1"/>
    <col min="15620" max="15620" width="12.8515625" style="86" customWidth="1"/>
    <col min="15621" max="15621" width="36.7109375" style="86" customWidth="1"/>
    <col min="15622" max="15622" width="6.7109375" style="86" customWidth="1"/>
    <col min="15623" max="15623" width="10.00390625" style="86" customWidth="1"/>
    <col min="15624" max="15624" width="9.7109375" style="86" customWidth="1"/>
    <col min="15625" max="15625" width="10.00390625" style="86" customWidth="1"/>
    <col min="15626" max="15626" width="9.7109375" style="86" customWidth="1"/>
    <col min="15627" max="15627" width="4.140625" style="86" customWidth="1"/>
    <col min="15628" max="15873" width="8.8515625" style="86" customWidth="1"/>
    <col min="15874" max="15874" width="4.140625" style="86" customWidth="1"/>
    <col min="15875" max="15875" width="8.8515625" style="86" hidden="1" customWidth="1"/>
    <col min="15876" max="15876" width="12.8515625" style="86" customWidth="1"/>
    <col min="15877" max="15877" width="36.7109375" style="86" customWidth="1"/>
    <col min="15878" max="15878" width="6.7109375" style="86" customWidth="1"/>
    <col min="15879" max="15879" width="10.00390625" style="86" customWidth="1"/>
    <col min="15880" max="15880" width="9.7109375" style="86" customWidth="1"/>
    <col min="15881" max="15881" width="10.00390625" style="86" customWidth="1"/>
    <col min="15882" max="15882" width="9.7109375" style="86" customWidth="1"/>
    <col min="15883" max="15883" width="4.140625" style="86" customWidth="1"/>
    <col min="15884" max="16129" width="8.8515625" style="86" customWidth="1"/>
    <col min="16130" max="16130" width="4.140625" style="86" customWidth="1"/>
    <col min="16131" max="16131" width="8.8515625" style="86" hidden="1" customWidth="1"/>
    <col min="16132" max="16132" width="12.8515625" style="86" customWidth="1"/>
    <col min="16133" max="16133" width="36.7109375" style="86" customWidth="1"/>
    <col min="16134" max="16134" width="6.7109375" style="86" customWidth="1"/>
    <col min="16135" max="16135" width="10.00390625" style="86" customWidth="1"/>
    <col min="16136" max="16136" width="9.7109375" style="86" customWidth="1"/>
    <col min="16137" max="16137" width="10.00390625" style="86" customWidth="1"/>
    <col min="16138" max="16138" width="9.7109375" style="86" customWidth="1"/>
    <col min="16139" max="16139" width="4.140625" style="86" customWidth="1"/>
    <col min="16140" max="16384" width="8.8515625" style="86" customWidth="1"/>
  </cols>
  <sheetData>
    <row r="1" spans="1:9" ht="21" customHeight="1">
      <c r="A1" s="148" t="s">
        <v>9</v>
      </c>
      <c r="B1" s="149"/>
      <c r="C1" s="300" t="s">
        <v>134</v>
      </c>
      <c r="D1" s="300"/>
      <c r="E1" s="300"/>
      <c r="F1" s="300"/>
      <c r="G1" s="300"/>
      <c r="H1" s="300"/>
      <c r="I1" s="58"/>
    </row>
    <row r="2" spans="1:10" ht="12.75" thickBot="1">
      <c r="A2" s="59"/>
      <c r="B2" s="60"/>
      <c r="C2" s="61"/>
      <c r="D2" s="61"/>
      <c r="E2" s="62"/>
      <c r="F2" s="62"/>
      <c r="G2" s="61"/>
      <c r="H2" s="61"/>
      <c r="I2" s="61"/>
      <c r="J2" s="61"/>
    </row>
    <row r="3" spans="1:10" s="63" customFormat="1" ht="12.75" customHeight="1" thickTop="1">
      <c r="A3" s="301" t="s">
        <v>0</v>
      </c>
      <c r="B3" s="303" t="s">
        <v>1</v>
      </c>
      <c r="C3" s="305" t="s">
        <v>41</v>
      </c>
      <c r="D3" s="305" t="s">
        <v>2</v>
      </c>
      <c r="E3" s="307" t="s">
        <v>32</v>
      </c>
      <c r="F3" s="307" t="s">
        <v>28</v>
      </c>
      <c r="G3" s="309" t="s">
        <v>3</v>
      </c>
      <c r="H3" s="310"/>
      <c r="I3" s="309" t="s">
        <v>4</v>
      </c>
      <c r="J3" s="318"/>
    </row>
    <row r="4" spans="1:10" s="63" customFormat="1" ht="30.75" customHeight="1" thickBot="1">
      <c r="A4" s="302"/>
      <c r="B4" s="304"/>
      <c r="C4" s="306"/>
      <c r="D4" s="306"/>
      <c r="E4" s="308"/>
      <c r="F4" s="308"/>
      <c r="G4" s="81" t="s">
        <v>5</v>
      </c>
      <c r="H4" s="81" t="s">
        <v>6</v>
      </c>
      <c r="I4" s="81" t="s">
        <v>5</v>
      </c>
      <c r="J4" s="84" t="s">
        <v>6</v>
      </c>
    </row>
    <row r="5" spans="1:10" ht="12.75" customHeight="1" thickTop="1">
      <c r="A5" s="319"/>
      <c r="B5" s="320"/>
      <c r="C5" s="320"/>
      <c r="D5" s="320"/>
      <c r="E5" s="320"/>
      <c r="F5" s="321"/>
      <c r="G5" s="321"/>
      <c r="H5" s="321"/>
      <c r="I5" s="321"/>
      <c r="J5" s="322"/>
    </row>
    <row r="6" spans="1:10" ht="72" customHeight="1">
      <c r="A6" s="82">
        <v>1</v>
      </c>
      <c r="B6" s="83"/>
      <c r="C6" s="144" t="s">
        <v>42</v>
      </c>
      <c r="D6" s="332" t="s">
        <v>137</v>
      </c>
      <c r="E6" s="328">
        <v>3</v>
      </c>
      <c r="F6" s="328" t="s">
        <v>29</v>
      </c>
      <c r="G6" s="335"/>
      <c r="H6" s="325">
        <f aca="true" t="shared" si="0" ref="H6:H16">E6*G6</f>
        <v>0</v>
      </c>
      <c r="I6" s="335"/>
      <c r="J6" s="334">
        <f aca="true" t="shared" si="1" ref="J6:J16">E6*I6</f>
        <v>0</v>
      </c>
    </row>
    <row r="7" spans="1:10" ht="21" customHeight="1">
      <c r="A7" s="263">
        <v>2</v>
      </c>
      <c r="B7" s="83"/>
      <c r="C7" s="275" t="s">
        <v>42</v>
      </c>
      <c r="D7" s="91" t="s">
        <v>100</v>
      </c>
      <c r="E7" s="92">
        <v>3</v>
      </c>
      <c r="F7" s="92" t="s">
        <v>29</v>
      </c>
      <c r="G7" s="140"/>
      <c r="H7" s="262">
        <f t="shared" si="0"/>
        <v>0</v>
      </c>
      <c r="I7" s="140"/>
      <c r="J7" s="271">
        <f t="shared" si="1"/>
        <v>0</v>
      </c>
    </row>
    <row r="8" spans="1:10" s="252" customFormat="1" ht="24.95" customHeight="1">
      <c r="A8" s="263">
        <v>3</v>
      </c>
      <c r="B8" s="163"/>
      <c r="C8" s="275" t="s">
        <v>42</v>
      </c>
      <c r="D8" s="268" t="s">
        <v>135</v>
      </c>
      <c r="E8" s="265">
        <v>1</v>
      </c>
      <c r="F8" s="261" t="s">
        <v>29</v>
      </c>
      <c r="G8" s="272"/>
      <c r="H8" s="262">
        <f t="shared" si="0"/>
        <v>0</v>
      </c>
      <c r="I8" s="272"/>
      <c r="J8" s="271">
        <f t="shared" si="1"/>
        <v>0</v>
      </c>
    </row>
    <row r="9" spans="1:10" s="252" customFormat="1" ht="24.95" customHeight="1">
      <c r="A9" s="263">
        <v>4</v>
      </c>
      <c r="B9" s="163"/>
      <c r="C9" s="275" t="s">
        <v>42</v>
      </c>
      <c r="D9" s="268" t="s">
        <v>101</v>
      </c>
      <c r="E9" s="265">
        <v>1</v>
      </c>
      <c r="F9" s="261" t="s">
        <v>29</v>
      </c>
      <c r="G9" s="272"/>
      <c r="H9" s="262">
        <f t="shared" si="0"/>
        <v>0</v>
      </c>
      <c r="I9" s="272"/>
      <c r="J9" s="271">
        <f t="shared" si="1"/>
        <v>0</v>
      </c>
    </row>
    <row r="10" spans="1:10" s="252" customFormat="1" ht="24" customHeight="1">
      <c r="A10" s="326">
        <v>5</v>
      </c>
      <c r="B10" s="163"/>
      <c r="C10" s="275" t="s">
        <v>42</v>
      </c>
      <c r="D10" s="268" t="s">
        <v>102</v>
      </c>
      <c r="E10" s="265">
        <v>1</v>
      </c>
      <c r="F10" s="261" t="s">
        <v>37</v>
      </c>
      <c r="G10" s="272"/>
      <c r="H10" s="262">
        <f t="shared" si="0"/>
        <v>0</v>
      </c>
      <c r="I10" s="272"/>
      <c r="J10" s="271">
        <f t="shared" si="1"/>
        <v>0</v>
      </c>
    </row>
    <row r="11" spans="1:10" s="252" customFormat="1" ht="24" customHeight="1">
      <c r="A11" s="326">
        <v>6</v>
      </c>
      <c r="B11" s="163"/>
      <c r="C11" s="275" t="s">
        <v>42</v>
      </c>
      <c r="D11" s="327" t="s">
        <v>125</v>
      </c>
      <c r="E11" s="328">
        <v>151</v>
      </c>
      <c r="F11" s="328" t="s">
        <v>30</v>
      </c>
      <c r="G11" s="335"/>
      <c r="H11" s="325">
        <f aca="true" t="shared" si="2" ref="H11:H12">E11*G11</f>
        <v>0</v>
      </c>
      <c r="I11" s="335"/>
      <c r="J11" s="334">
        <f aca="true" t="shared" si="3" ref="J11:J12">E11*I11</f>
        <v>0</v>
      </c>
    </row>
    <row r="12" spans="1:10" s="252" customFormat="1" ht="18" customHeight="1">
      <c r="A12" s="326">
        <v>7</v>
      </c>
      <c r="B12" s="163"/>
      <c r="C12" s="275" t="s">
        <v>42</v>
      </c>
      <c r="D12" s="327" t="s">
        <v>124</v>
      </c>
      <c r="E12" s="328">
        <v>3</v>
      </c>
      <c r="F12" s="328" t="s">
        <v>29</v>
      </c>
      <c r="G12" s="335"/>
      <c r="H12" s="325">
        <f t="shared" si="2"/>
        <v>0</v>
      </c>
      <c r="I12" s="335"/>
      <c r="J12" s="334">
        <f t="shared" si="3"/>
        <v>0</v>
      </c>
    </row>
    <row r="13" spans="1:10" s="151" customFormat="1" ht="18" customHeight="1">
      <c r="A13" s="326">
        <v>8</v>
      </c>
      <c r="B13" s="163"/>
      <c r="C13" s="275" t="s">
        <v>42</v>
      </c>
      <c r="D13" s="268" t="s">
        <v>18</v>
      </c>
      <c r="E13" s="265">
        <v>3</v>
      </c>
      <c r="F13" s="261" t="s">
        <v>29</v>
      </c>
      <c r="G13" s="272"/>
      <c r="H13" s="262">
        <f t="shared" si="0"/>
        <v>0</v>
      </c>
      <c r="I13" s="272"/>
      <c r="J13" s="271">
        <f t="shared" si="1"/>
        <v>0</v>
      </c>
    </row>
    <row r="14" spans="1:10" s="100" customFormat="1" ht="21" customHeight="1">
      <c r="A14" s="326">
        <v>9</v>
      </c>
      <c r="B14" s="90"/>
      <c r="C14" s="275" t="s">
        <v>42</v>
      </c>
      <c r="D14" s="112" t="s">
        <v>108</v>
      </c>
      <c r="E14" s="113">
        <v>1</v>
      </c>
      <c r="F14" s="113" t="s">
        <v>31</v>
      </c>
      <c r="G14" s="140"/>
      <c r="H14" s="262">
        <f t="shared" si="0"/>
        <v>0</v>
      </c>
      <c r="I14" s="140"/>
      <c r="J14" s="271">
        <f t="shared" si="1"/>
        <v>0</v>
      </c>
    </row>
    <row r="15" spans="1:10" s="151" customFormat="1" ht="21" customHeight="1">
      <c r="A15" s="326">
        <v>10</v>
      </c>
      <c r="B15" s="163"/>
      <c r="C15" s="275" t="s">
        <v>42</v>
      </c>
      <c r="D15" s="186" t="s">
        <v>136</v>
      </c>
      <c r="E15" s="187">
        <v>3</v>
      </c>
      <c r="F15" s="187" t="s">
        <v>29</v>
      </c>
      <c r="G15" s="140"/>
      <c r="H15" s="262">
        <f t="shared" si="0"/>
        <v>0</v>
      </c>
      <c r="I15" s="140"/>
      <c r="J15" s="271">
        <f t="shared" si="1"/>
        <v>0</v>
      </c>
    </row>
    <row r="16" spans="1:10" ht="21" customHeight="1">
      <c r="A16" s="326">
        <v>11</v>
      </c>
      <c r="B16" s="90"/>
      <c r="C16" s="275" t="s">
        <v>42</v>
      </c>
      <c r="D16" s="88" t="s">
        <v>15</v>
      </c>
      <c r="E16" s="92">
        <v>1</v>
      </c>
      <c r="F16" s="65" t="s">
        <v>31</v>
      </c>
      <c r="G16" s="140"/>
      <c r="H16" s="262">
        <f t="shared" si="0"/>
        <v>0</v>
      </c>
      <c r="I16" s="140"/>
      <c r="J16" s="271">
        <f t="shared" si="1"/>
        <v>0</v>
      </c>
    </row>
    <row r="17" spans="1:10" ht="12.75" thickBot="1">
      <c r="A17" s="87"/>
      <c r="B17" s="64"/>
      <c r="C17" s="90"/>
      <c r="D17" s="66"/>
      <c r="E17" s="65"/>
      <c r="F17" s="65"/>
      <c r="G17" s="67"/>
      <c r="H17" s="89"/>
      <c r="I17" s="67"/>
      <c r="J17" s="68"/>
    </row>
    <row r="18" spans="1:10" ht="14.25" thickBot="1" thickTop="1">
      <c r="A18" s="69" t="s">
        <v>6</v>
      </c>
      <c r="B18" s="70"/>
      <c r="C18" s="71"/>
      <c r="D18" s="71"/>
      <c r="E18" s="72"/>
      <c r="F18" s="72"/>
      <c r="G18" s="314">
        <f>SUM(H6:H16)</f>
        <v>0</v>
      </c>
      <c r="H18" s="315"/>
      <c r="I18" s="316">
        <f>SUM(J6:J16)</f>
        <v>0</v>
      </c>
      <c r="J18" s="317"/>
    </row>
    <row r="19" spans="1:10" ht="14.25" thickBot="1" thickTop="1">
      <c r="A19" s="73" t="s">
        <v>16</v>
      </c>
      <c r="B19" s="74"/>
      <c r="C19" s="75"/>
      <c r="D19" s="75"/>
      <c r="E19" s="76"/>
      <c r="F19" s="76"/>
      <c r="G19" s="311">
        <f>G18+I18</f>
        <v>0</v>
      </c>
      <c r="H19" s="312"/>
      <c r="I19" s="312"/>
      <c r="J19" s="313"/>
    </row>
    <row r="20" spans="7:10" ht="12.75" thickTop="1">
      <c r="G20" s="63"/>
      <c r="H20" s="63"/>
      <c r="I20" s="63"/>
      <c r="J20" s="63"/>
    </row>
    <row r="21" spans="7:12" ht="15">
      <c r="G21" s="63"/>
      <c r="H21" s="63"/>
      <c r="I21" s="63"/>
      <c r="J21" s="63"/>
      <c r="L21" s="80"/>
    </row>
  </sheetData>
  <mergeCells count="13">
    <mergeCell ref="G19:J19"/>
    <mergeCell ref="I3:J3"/>
    <mergeCell ref="A5:J5"/>
    <mergeCell ref="G18:H18"/>
    <mergeCell ref="I18:J18"/>
    <mergeCell ref="C1:H1"/>
    <mergeCell ref="A3:A4"/>
    <mergeCell ref="B3:B4"/>
    <mergeCell ref="C3:C4"/>
    <mergeCell ref="D3:D4"/>
    <mergeCell ref="E3:E4"/>
    <mergeCell ref="F3:F4"/>
    <mergeCell ref="G3:H3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 topLeftCell="A1">
      <selection activeCell="C1" sqref="C1:I1"/>
    </sheetView>
  </sheetViews>
  <sheetFormatPr defaultColWidth="8.8515625" defaultRowHeight="15"/>
  <cols>
    <col min="1" max="1" width="4.140625" style="77" customWidth="1"/>
    <col min="2" max="2" width="11.421875" style="78" hidden="1" customWidth="1"/>
    <col min="3" max="3" width="8.57421875" style="100" customWidth="1"/>
    <col min="4" max="4" width="37.8515625" style="100" customWidth="1"/>
    <col min="5" max="5" width="6.7109375" style="79" customWidth="1"/>
    <col min="6" max="6" width="9.00390625" style="79" customWidth="1"/>
    <col min="7" max="7" width="10.00390625" style="100" customWidth="1"/>
    <col min="8" max="8" width="9.7109375" style="100" customWidth="1"/>
    <col min="9" max="9" width="10.00390625" style="100" customWidth="1"/>
    <col min="10" max="10" width="9.7109375" style="100" customWidth="1"/>
    <col min="11" max="11" width="4.140625" style="100" customWidth="1"/>
    <col min="12" max="257" width="8.8515625" style="100" customWidth="1"/>
    <col min="258" max="258" width="4.140625" style="100" customWidth="1"/>
    <col min="259" max="259" width="8.8515625" style="100" hidden="1" customWidth="1"/>
    <col min="260" max="260" width="12.8515625" style="100" customWidth="1"/>
    <col min="261" max="261" width="36.7109375" style="100" customWidth="1"/>
    <col min="262" max="262" width="6.7109375" style="100" customWidth="1"/>
    <col min="263" max="263" width="10.00390625" style="100" customWidth="1"/>
    <col min="264" max="264" width="9.7109375" style="100" customWidth="1"/>
    <col min="265" max="265" width="10.00390625" style="100" customWidth="1"/>
    <col min="266" max="266" width="9.7109375" style="100" customWidth="1"/>
    <col min="267" max="267" width="4.140625" style="100" customWidth="1"/>
    <col min="268" max="513" width="8.8515625" style="100" customWidth="1"/>
    <col min="514" max="514" width="4.140625" style="100" customWidth="1"/>
    <col min="515" max="515" width="8.8515625" style="100" hidden="1" customWidth="1"/>
    <col min="516" max="516" width="12.8515625" style="100" customWidth="1"/>
    <col min="517" max="517" width="36.7109375" style="100" customWidth="1"/>
    <col min="518" max="518" width="6.7109375" style="100" customWidth="1"/>
    <col min="519" max="519" width="10.00390625" style="100" customWidth="1"/>
    <col min="520" max="520" width="9.7109375" style="100" customWidth="1"/>
    <col min="521" max="521" width="10.00390625" style="100" customWidth="1"/>
    <col min="522" max="522" width="9.7109375" style="100" customWidth="1"/>
    <col min="523" max="523" width="4.140625" style="100" customWidth="1"/>
    <col min="524" max="769" width="8.8515625" style="100" customWidth="1"/>
    <col min="770" max="770" width="4.140625" style="100" customWidth="1"/>
    <col min="771" max="771" width="8.8515625" style="100" hidden="1" customWidth="1"/>
    <col min="772" max="772" width="12.8515625" style="100" customWidth="1"/>
    <col min="773" max="773" width="36.7109375" style="100" customWidth="1"/>
    <col min="774" max="774" width="6.7109375" style="100" customWidth="1"/>
    <col min="775" max="775" width="10.00390625" style="100" customWidth="1"/>
    <col min="776" max="776" width="9.7109375" style="100" customWidth="1"/>
    <col min="777" max="777" width="10.00390625" style="100" customWidth="1"/>
    <col min="778" max="778" width="9.7109375" style="100" customWidth="1"/>
    <col min="779" max="779" width="4.140625" style="100" customWidth="1"/>
    <col min="780" max="1025" width="8.8515625" style="100" customWidth="1"/>
    <col min="1026" max="1026" width="4.140625" style="100" customWidth="1"/>
    <col min="1027" max="1027" width="8.8515625" style="100" hidden="1" customWidth="1"/>
    <col min="1028" max="1028" width="12.8515625" style="100" customWidth="1"/>
    <col min="1029" max="1029" width="36.7109375" style="100" customWidth="1"/>
    <col min="1030" max="1030" width="6.7109375" style="100" customWidth="1"/>
    <col min="1031" max="1031" width="10.00390625" style="100" customWidth="1"/>
    <col min="1032" max="1032" width="9.7109375" style="100" customWidth="1"/>
    <col min="1033" max="1033" width="10.00390625" style="100" customWidth="1"/>
    <col min="1034" max="1034" width="9.7109375" style="100" customWidth="1"/>
    <col min="1035" max="1035" width="4.140625" style="100" customWidth="1"/>
    <col min="1036" max="1281" width="8.8515625" style="100" customWidth="1"/>
    <col min="1282" max="1282" width="4.140625" style="100" customWidth="1"/>
    <col min="1283" max="1283" width="8.8515625" style="100" hidden="1" customWidth="1"/>
    <col min="1284" max="1284" width="12.8515625" style="100" customWidth="1"/>
    <col min="1285" max="1285" width="36.7109375" style="100" customWidth="1"/>
    <col min="1286" max="1286" width="6.7109375" style="100" customWidth="1"/>
    <col min="1287" max="1287" width="10.00390625" style="100" customWidth="1"/>
    <col min="1288" max="1288" width="9.7109375" style="100" customWidth="1"/>
    <col min="1289" max="1289" width="10.00390625" style="100" customWidth="1"/>
    <col min="1290" max="1290" width="9.7109375" style="100" customWidth="1"/>
    <col min="1291" max="1291" width="4.140625" style="100" customWidth="1"/>
    <col min="1292" max="1537" width="8.8515625" style="100" customWidth="1"/>
    <col min="1538" max="1538" width="4.140625" style="100" customWidth="1"/>
    <col min="1539" max="1539" width="8.8515625" style="100" hidden="1" customWidth="1"/>
    <col min="1540" max="1540" width="12.8515625" style="100" customWidth="1"/>
    <col min="1541" max="1541" width="36.7109375" style="100" customWidth="1"/>
    <col min="1542" max="1542" width="6.7109375" style="100" customWidth="1"/>
    <col min="1543" max="1543" width="10.00390625" style="100" customWidth="1"/>
    <col min="1544" max="1544" width="9.7109375" style="100" customWidth="1"/>
    <col min="1545" max="1545" width="10.00390625" style="100" customWidth="1"/>
    <col min="1546" max="1546" width="9.7109375" style="100" customWidth="1"/>
    <col min="1547" max="1547" width="4.140625" style="100" customWidth="1"/>
    <col min="1548" max="1793" width="8.8515625" style="100" customWidth="1"/>
    <col min="1794" max="1794" width="4.140625" style="100" customWidth="1"/>
    <col min="1795" max="1795" width="8.8515625" style="100" hidden="1" customWidth="1"/>
    <col min="1796" max="1796" width="12.8515625" style="100" customWidth="1"/>
    <col min="1797" max="1797" width="36.7109375" style="100" customWidth="1"/>
    <col min="1798" max="1798" width="6.7109375" style="100" customWidth="1"/>
    <col min="1799" max="1799" width="10.00390625" style="100" customWidth="1"/>
    <col min="1800" max="1800" width="9.7109375" style="100" customWidth="1"/>
    <col min="1801" max="1801" width="10.00390625" style="100" customWidth="1"/>
    <col min="1802" max="1802" width="9.7109375" style="100" customWidth="1"/>
    <col min="1803" max="1803" width="4.140625" style="100" customWidth="1"/>
    <col min="1804" max="2049" width="8.8515625" style="100" customWidth="1"/>
    <col min="2050" max="2050" width="4.140625" style="100" customWidth="1"/>
    <col min="2051" max="2051" width="8.8515625" style="100" hidden="1" customWidth="1"/>
    <col min="2052" max="2052" width="12.8515625" style="100" customWidth="1"/>
    <col min="2053" max="2053" width="36.7109375" style="100" customWidth="1"/>
    <col min="2054" max="2054" width="6.7109375" style="100" customWidth="1"/>
    <col min="2055" max="2055" width="10.00390625" style="100" customWidth="1"/>
    <col min="2056" max="2056" width="9.7109375" style="100" customWidth="1"/>
    <col min="2057" max="2057" width="10.00390625" style="100" customWidth="1"/>
    <col min="2058" max="2058" width="9.7109375" style="100" customWidth="1"/>
    <col min="2059" max="2059" width="4.140625" style="100" customWidth="1"/>
    <col min="2060" max="2305" width="8.8515625" style="100" customWidth="1"/>
    <col min="2306" max="2306" width="4.140625" style="100" customWidth="1"/>
    <col min="2307" max="2307" width="8.8515625" style="100" hidden="1" customWidth="1"/>
    <col min="2308" max="2308" width="12.8515625" style="100" customWidth="1"/>
    <col min="2309" max="2309" width="36.7109375" style="100" customWidth="1"/>
    <col min="2310" max="2310" width="6.7109375" style="100" customWidth="1"/>
    <col min="2311" max="2311" width="10.00390625" style="100" customWidth="1"/>
    <col min="2312" max="2312" width="9.7109375" style="100" customWidth="1"/>
    <col min="2313" max="2313" width="10.00390625" style="100" customWidth="1"/>
    <col min="2314" max="2314" width="9.7109375" style="100" customWidth="1"/>
    <col min="2315" max="2315" width="4.140625" style="100" customWidth="1"/>
    <col min="2316" max="2561" width="8.8515625" style="100" customWidth="1"/>
    <col min="2562" max="2562" width="4.140625" style="100" customWidth="1"/>
    <col min="2563" max="2563" width="8.8515625" style="100" hidden="1" customWidth="1"/>
    <col min="2564" max="2564" width="12.8515625" style="100" customWidth="1"/>
    <col min="2565" max="2565" width="36.7109375" style="100" customWidth="1"/>
    <col min="2566" max="2566" width="6.7109375" style="100" customWidth="1"/>
    <col min="2567" max="2567" width="10.00390625" style="100" customWidth="1"/>
    <col min="2568" max="2568" width="9.7109375" style="100" customWidth="1"/>
    <col min="2569" max="2569" width="10.00390625" style="100" customWidth="1"/>
    <col min="2570" max="2570" width="9.7109375" style="100" customWidth="1"/>
    <col min="2571" max="2571" width="4.140625" style="100" customWidth="1"/>
    <col min="2572" max="2817" width="8.8515625" style="100" customWidth="1"/>
    <col min="2818" max="2818" width="4.140625" style="100" customWidth="1"/>
    <col min="2819" max="2819" width="8.8515625" style="100" hidden="1" customWidth="1"/>
    <col min="2820" max="2820" width="12.8515625" style="100" customWidth="1"/>
    <col min="2821" max="2821" width="36.7109375" style="100" customWidth="1"/>
    <col min="2822" max="2822" width="6.7109375" style="100" customWidth="1"/>
    <col min="2823" max="2823" width="10.00390625" style="100" customWidth="1"/>
    <col min="2824" max="2824" width="9.7109375" style="100" customWidth="1"/>
    <col min="2825" max="2825" width="10.00390625" style="100" customWidth="1"/>
    <col min="2826" max="2826" width="9.7109375" style="100" customWidth="1"/>
    <col min="2827" max="2827" width="4.140625" style="100" customWidth="1"/>
    <col min="2828" max="3073" width="8.8515625" style="100" customWidth="1"/>
    <col min="3074" max="3074" width="4.140625" style="100" customWidth="1"/>
    <col min="3075" max="3075" width="8.8515625" style="100" hidden="1" customWidth="1"/>
    <col min="3076" max="3076" width="12.8515625" style="100" customWidth="1"/>
    <col min="3077" max="3077" width="36.7109375" style="100" customWidth="1"/>
    <col min="3078" max="3078" width="6.7109375" style="100" customWidth="1"/>
    <col min="3079" max="3079" width="10.00390625" style="100" customWidth="1"/>
    <col min="3080" max="3080" width="9.7109375" style="100" customWidth="1"/>
    <col min="3081" max="3081" width="10.00390625" style="100" customWidth="1"/>
    <col min="3082" max="3082" width="9.7109375" style="100" customWidth="1"/>
    <col min="3083" max="3083" width="4.140625" style="100" customWidth="1"/>
    <col min="3084" max="3329" width="8.8515625" style="100" customWidth="1"/>
    <col min="3330" max="3330" width="4.140625" style="100" customWidth="1"/>
    <col min="3331" max="3331" width="8.8515625" style="100" hidden="1" customWidth="1"/>
    <col min="3332" max="3332" width="12.8515625" style="100" customWidth="1"/>
    <col min="3333" max="3333" width="36.7109375" style="100" customWidth="1"/>
    <col min="3334" max="3334" width="6.7109375" style="100" customWidth="1"/>
    <col min="3335" max="3335" width="10.00390625" style="100" customWidth="1"/>
    <col min="3336" max="3336" width="9.7109375" style="100" customWidth="1"/>
    <col min="3337" max="3337" width="10.00390625" style="100" customWidth="1"/>
    <col min="3338" max="3338" width="9.7109375" style="100" customWidth="1"/>
    <col min="3339" max="3339" width="4.140625" style="100" customWidth="1"/>
    <col min="3340" max="3585" width="8.8515625" style="100" customWidth="1"/>
    <col min="3586" max="3586" width="4.140625" style="100" customWidth="1"/>
    <col min="3587" max="3587" width="8.8515625" style="100" hidden="1" customWidth="1"/>
    <col min="3588" max="3588" width="12.8515625" style="100" customWidth="1"/>
    <col min="3589" max="3589" width="36.7109375" style="100" customWidth="1"/>
    <col min="3590" max="3590" width="6.7109375" style="100" customWidth="1"/>
    <col min="3591" max="3591" width="10.00390625" style="100" customWidth="1"/>
    <col min="3592" max="3592" width="9.7109375" style="100" customWidth="1"/>
    <col min="3593" max="3593" width="10.00390625" style="100" customWidth="1"/>
    <col min="3594" max="3594" width="9.7109375" style="100" customWidth="1"/>
    <col min="3595" max="3595" width="4.140625" style="100" customWidth="1"/>
    <col min="3596" max="3841" width="8.8515625" style="100" customWidth="1"/>
    <col min="3842" max="3842" width="4.140625" style="100" customWidth="1"/>
    <col min="3843" max="3843" width="8.8515625" style="100" hidden="1" customWidth="1"/>
    <col min="3844" max="3844" width="12.8515625" style="100" customWidth="1"/>
    <col min="3845" max="3845" width="36.7109375" style="100" customWidth="1"/>
    <col min="3846" max="3846" width="6.7109375" style="100" customWidth="1"/>
    <col min="3847" max="3847" width="10.00390625" style="100" customWidth="1"/>
    <col min="3848" max="3848" width="9.7109375" style="100" customWidth="1"/>
    <col min="3849" max="3849" width="10.00390625" style="100" customWidth="1"/>
    <col min="3850" max="3850" width="9.7109375" style="100" customWidth="1"/>
    <col min="3851" max="3851" width="4.140625" style="100" customWidth="1"/>
    <col min="3852" max="4097" width="8.8515625" style="100" customWidth="1"/>
    <col min="4098" max="4098" width="4.140625" style="100" customWidth="1"/>
    <col min="4099" max="4099" width="8.8515625" style="100" hidden="1" customWidth="1"/>
    <col min="4100" max="4100" width="12.8515625" style="100" customWidth="1"/>
    <col min="4101" max="4101" width="36.7109375" style="100" customWidth="1"/>
    <col min="4102" max="4102" width="6.7109375" style="100" customWidth="1"/>
    <col min="4103" max="4103" width="10.00390625" style="100" customWidth="1"/>
    <col min="4104" max="4104" width="9.7109375" style="100" customWidth="1"/>
    <col min="4105" max="4105" width="10.00390625" style="100" customWidth="1"/>
    <col min="4106" max="4106" width="9.7109375" style="100" customWidth="1"/>
    <col min="4107" max="4107" width="4.140625" style="100" customWidth="1"/>
    <col min="4108" max="4353" width="8.8515625" style="100" customWidth="1"/>
    <col min="4354" max="4354" width="4.140625" style="100" customWidth="1"/>
    <col min="4355" max="4355" width="8.8515625" style="100" hidden="1" customWidth="1"/>
    <col min="4356" max="4356" width="12.8515625" style="100" customWidth="1"/>
    <col min="4357" max="4357" width="36.7109375" style="100" customWidth="1"/>
    <col min="4358" max="4358" width="6.7109375" style="100" customWidth="1"/>
    <col min="4359" max="4359" width="10.00390625" style="100" customWidth="1"/>
    <col min="4360" max="4360" width="9.7109375" style="100" customWidth="1"/>
    <col min="4361" max="4361" width="10.00390625" style="100" customWidth="1"/>
    <col min="4362" max="4362" width="9.7109375" style="100" customWidth="1"/>
    <col min="4363" max="4363" width="4.140625" style="100" customWidth="1"/>
    <col min="4364" max="4609" width="8.8515625" style="100" customWidth="1"/>
    <col min="4610" max="4610" width="4.140625" style="100" customWidth="1"/>
    <col min="4611" max="4611" width="8.8515625" style="100" hidden="1" customWidth="1"/>
    <col min="4612" max="4612" width="12.8515625" style="100" customWidth="1"/>
    <col min="4613" max="4613" width="36.7109375" style="100" customWidth="1"/>
    <col min="4614" max="4614" width="6.7109375" style="100" customWidth="1"/>
    <col min="4615" max="4615" width="10.00390625" style="100" customWidth="1"/>
    <col min="4616" max="4616" width="9.7109375" style="100" customWidth="1"/>
    <col min="4617" max="4617" width="10.00390625" style="100" customWidth="1"/>
    <col min="4618" max="4618" width="9.7109375" style="100" customWidth="1"/>
    <col min="4619" max="4619" width="4.140625" style="100" customWidth="1"/>
    <col min="4620" max="4865" width="8.8515625" style="100" customWidth="1"/>
    <col min="4866" max="4866" width="4.140625" style="100" customWidth="1"/>
    <col min="4867" max="4867" width="8.8515625" style="100" hidden="1" customWidth="1"/>
    <col min="4868" max="4868" width="12.8515625" style="100" customWidth="1"/>
    <col min="4869" max="4869" width="36.7109375" style="100" customWidth="1"/>
    <col min="4870" max="4870" width="6.7109375" style="100" customWidth="1"/>
    <col min="4871" max="4871" width="10.00390625" style="100" customWidth="1"/>
    <col min="4872" max="4872" width="9.7109375" style="100" customWidth="1"/>
    <col min="4873" max="4873" width="10.00390625" style="100" customWidth="1"/>
    <col min="4874" max="4874" width="9.7109375" style="100" customWidth="1"/>
    <col min="4875" max="4875" width="4.140625" style="100" customWidth="1"/>
    <col min="4876" max="5121" width="8.8515625" style="100" customWidth="1"/>
    <col min="5122" max="5122" width="4.140625" style="100" customWidth="1"/>
    <col min="5123" max="5123" width="8.8515625" style="100" hidden="1" customWidth="1"/>
    <col min="5124" max="5124" width="12.8515625" style="100" customWidth="1"/>
    <col min="5125" max="5125" width="36.7109375" style="100" customWidth="1"/>
    <col min="5126" max="5126" width="6.7109375" style="100" customWidth="1"/>
    <col min="5127" max="5127" width="10.00390625" style="100" customWidth="1"/>
    <col min="5128" max="5128" width="9.7109375" style="100" customWidth="1"/>
    <col min="5129" max="5129" width="10.00390625" style="100" customWidth="1"/>
    <col min="5130" max="5130" width="9.7109375" style="100" customWidth="1"/>
    <col min="5131" max="5131" width="4.140625" style="100" customWidth="1"/>
    <col min="5132" max="5377" width="8.8515625" style="100" customWidth="1"/>
    <col min="5378" max="5378" width="4.140625" style="100" customWidth="1"/>
    <col min="5379" max="5379" width="8.8515625" style="100" hidden="1" customWidth="1"/>
    <col min="5380" max="5380" width="12.8515625" style="100" customWidth="1"/>
    <col min="5381" max="5381" width="36.7109375" style="100" customWidth="1"/>
    <col min="5382" max="5382" width="6.7109375" style="100" customWidth="1"/>
    <col min="5383" max="5383" width="10.00390625" style="100" customWidth="1"/>
    <col min="5384" max="5384" width="9.7109375" style="100" customWidth="1"/>
    <col min="5385" max="5385" width="10.00390625" style="100" customWidth="1"/>
    <col min="5386" max="5386" width="9.7109375" style="100" customWidth="1"/>
    <col min="5387" max="5387" width="4.140625" style="100" customWidth="1"/>
    <col min="5388" max="5633" width="8.8515625" style="100" customWidth="1"/>
    <col min="5634" max="5634" width="4.140625" style="100" customWidth="1"/>
    <col min="5635" max="5635" width="8.8515625" style="100" hidden="1" customWidth="1"/>
    <col min="5636" max="5636" width="12.8515625" style="100" customWidth="1"/>
    <col min="5637" max="5637" width="36.7109375" style="100" customWidth="1"/>
    <col min="5638" max="5638" width="6.7109375" style="100" customWidth="1"/>
    <col min="5639" max="5639" width="10.00390625" style="100" customWidth="1"/>
    <col min="5640" max="5640" width="9.7109375" style="100" customWidth="1"/>
    <col min="5641" max="5641" width="10.00390625" style="100" customWidth="1"/>
    <col min="5642" max="5642" width="9.7109375" style="100" customWidth="1"/>
    <col min="5643" max="5643" width="4.140625" style="100" customWidth="1"/>
    <col min="5644" max="5889" width="8.8515625" style="100" customWidth="1"/>
    <col min="5890" max="5890" width="4.140625" style="100" customWidth="1"/>
    <col min="5891" max="5891" width="8.8515625" style="100" hidden="1" customWidth="1"/>
    <col min="5892" max="5892" width="12.8515625" style="100" customWidth="1"/>
    <col min="5893" max="5893" width="36.7109375" style="100" customWidth="1"/>
    <col min="5894" max="5894" width="6.7109375" style="100" customWidth="1"/>
    <col min="5895" max="5895" width="10.00390625" style="100" customWidth="1"/>
    <col min="5896" max="5896" width="9.7109375" style="100" customWidth="1"/>
    <col min="5897" max="5897" width="10.00390625" style="100" customWidth="1"/>
    <col min="5898" max="5898" width="9.7109375" style="100" customWidth="1"/>
    <col min="5899" max="5899" width="4.140625" style="100" customWidth="1"/>
    <col min="5900" max="6145" width="8.8515625" style="100" customWidth="1"/>
    <col min="6146" max="6146" width="4.140625" style="100" customWidth="1"/>
    <col min="6147" max="6147" width="8.8515625" style="100" hidden="1" customWidth="1"/>
    <col min="6148" max="6148" width="12.8515625" style="100" customWidth="1"/>
    <col min="6149" max="6149" width="36.7109375" style="100" customWidth="1"/>
    <col min="6150" max="6150" width="6.7109375" style="100" customWidth="1"/>
    <col min="6151" max="6151" width="10.00390625" style="100" customWidth="1"/>
    <col min="6152" max="6152" width="9.7109375" style="100" customWidth="1"/>
    <col min="6153" max="6153" width="10.00390625" style="100" customWidth="1"/>
    <col min="6154" max="6154" width="9.7109375" style="100" customWidth="1"/>
    <col min="6155" max="6155" width="4.140625" style="100" customWidth="1"/>
    <col min="6156" max="6401" width="8.8515625" style="100" customWidth="1"/>
    <col min="6402" max="6402" width="4.140625" style="100" customWidth="1"/>
    <col min="6403" max="6403" width="8.8515625" style="100" hidden="1" customWidth="1"/>
    <col min="6404" max="6404" width="12.8515625" style="100" customWidth="1"/>
    <col min="6405" max="6405" width="36.7109375" style="100" customWidth="1"/>
    <col min="6406" max="6406" width="6.7109375" style="100" customWidth="1"/>
    <col min="6407" max="6407" width="10.00390625" style="100" customWidth="1"/>
    <col min="6408" max="6408" width="9.7109375" style="100" customWidth="1"/>
    <col min="6409" max="6409" width="10.00390625" style="100" customWidth="1"/>
    <col min="6410" max="6410" width="9.7109375" style="100" customWidth="1"/>
    <col min="6411" max="6411" width="4.140625" style="100" customWidth="1"/>
    <col min="6412" max="6657" width="8.8515625" style="100" customWidth="1"/>
    <col min="6658" max="6658" width="4.140625" style="100" customWidth="1"/>
    <col min="6659" max="6659" width="8.8515625" style="100" hidden="1" customWidth="1"/>
    <col min="6660" max="6660" width="12.8515625" style="100" customWidth="1"/>
    <col min="6661" max="6661" width="36.7109375" style="100" customWidth="1"/>
    <col min="6662" max="6662" width="6.7109375" style="100" customWidth="1"/>
    <col min="6663" max="6663" width="10.00390625" style="100" customWidth="1"/>
    <col min="6664" max="6664" width="9.7109375" style="100" customWidth="1"/>
    <col min="6665" max="6665" width="10.00390625" style="100" customWidth="1"/>
    <col min="6666" max="6666" width="9.7109375" style="100" customWidth="1"/>
    <col min="6667" max="6667" width="4.140625" style="100" customWidth="1"/>
    <col min="6668" max="6913" width="8.8515625" style="100" customWidth="1"/>
    <col min="6914" max="6914" width="4.140625" style="100" customWidth="1"/>
    <col min="6915" max="6915" width="8.8515625" style="100" hidden="1" customWidth="1"/>
    <col min="6916" max="6916" width="12.8515625" style="100" customWidth="1"/>
    <col min="6917" max="6917" width="36.7109375" style="100" customWidth="1"/>
    <col min="6918" max="6918" width="6.7109375" style="100" customWidth="1"/>
    <col min="6919" max="6919" width="10.00390625" style="100" customWidth="1"/>
    <col min="6920" max="6920" width="9.7109375" style="100" customWidth="1"/>
    <col min="6921" max="6921" width="10.00390625" style="100" customWidth="1"/>
    <col min="6922" max="6922" width="9.7109375" style="100" customWidth="1"/>
    <col min="6923" max="6923" width="4.140625" style="100" customWidth="1"/>
    <col min="6924" max="7169" width="8.8515625" style="100" customWidth="1"/>
    <col min="7170" max="7170" width="4.140625" style="100" customWidth="1"/>
    <col min="7171" max="7171" width="8.8515625" style="100" hidden="1" customWidth="1"/>
    <col min="7172" max="7172" width="12.8515625" style="100" customWidth="1"/>
    <col min="7173" max="7173" width="36.7109375" style="100" customWidth="1"/>
    <col min="7174" max="7174" width="6.7109375" style="100" customWidth="1"/>
    <col min="7175" max="7175" width="10.00390625" style="100" customWidth="1"/>
    <col min="7176" max="7176" width="9.7109375" style="100" customWidth="1"/>
    <col min="7177" max="7177" width="10.00390625" style="100" customWidth="1"/>
    <col min="7178" max="7178" width="9.7109375" style="100" customWidth="1"/>
    <col min="7179" max="7179" width="4.140625" style="100" customWidth="1"/>
    <col min="7180" max="7425" width="8.8515625" style="100" customWidth="1"/>
    <col min="7426" max="7426" width="4.140625" style="100" customWidth="1"/>
    <col min="7427" max="7427" width="8.8515625" style="100" hidden="1" customWidth="1"/>
    <col min="7428" max="7428" width="12.8515625" style="100" customWidth="1"/>
    <col min="7429" max="7429" width="36.7109375" style="100" customWidth="1"/>
    <col min="7430" max="7430" width="6.7109375" style="100" customWidth="1"/>
    <col min="7431" max="7431" width="10.00390625" style="100" customWidth="1"/>
    <col min="7432" max="7432" width="9.7109375" style="100" customWidth="1"/>
    <col min="7433" max="7433" width="10.00390625" style="100" customWidth="1"/>
    <col min="7434" max="7434" width="9.7109375" style="100" customWidth="1"/>
    <col min="7435" max="7435" width="4.140625" style="100" customWidth="1"/>
    <col min="7436" max="7681" width="8.8515625" style="100" customWidth="1"/>
    <col min="7682" max="7682" width="4.140625" style="100" customWidth="1"/>
    <col min="7683" max="7683" width="8.8515625" style="100" hidden="1" customWidth="1"/>
    <col min="7684" max="7684" width="12.8515625" style="100" customWidth="1"/>
    <col min="7685" max="7685" width="36.7109375" style="100" customWidth="1"/>
    <col min="7686" max="7686" width="6.7109375" style="100" customWidth="1"/>
    <col min="7687" max="7687" width="10.00390625" style="100" customWidth="1"/>
    <col min="7688" max="7688" width="9.7109375" style="100" customWidth="1"/>
    <col min="7689" max="7689" width="10.00390625" style="100" customWidth="1"/>
    <col min="7690" max="7690" width="9.7109375" style="100" customWidth="1"/>
    <col min="7691" max="7691" width="4.140625" style="100" customWidth="1"/>
    <col min="7692" max="7937" width="8.8515625" style="100" customWidth="1"/>
    <col min="7938" max="7938" width="4.140625" style="100" customWidth="1"/>
    <col min="7939" max="7939" width="8.8515625" style="100" hidden="1" customWidth="1"/>
    <col min="7940" max="7940" width="12.8515625" style="100" customWidth="1"/>
    <col min="7941" max="7941" width="36.7109375" style="100" customWidth="1"/>
    <col min="7942" max="7942" width="6.7109375" style="100" customWidth="1"/>
    <col min="7943" max="7943" width="10.00390625" style="100" customWidth="1"/>
    <col min="7944" max="7944" width="9.7109375" style="100" customWidth="1"/>
    <col min="7945" max="7945" width="10.00390625" style="100" customWidth="1"/>
    <col min="7946" max="7946" width="9.7109375" style="100" customWidth="1"/>
    <col min="7947" max="7947" width="4.140625" style="100" customWidth="1"/>
    <col min="7948" max="8193" width="8.8515625" style="100" customWidth="1"/>
    <col min="8194" max="8194" width="4.140625" style="100" customWidth="1"/>
    <col min="8195" max="8195" width="8.8515625" style="100" hidden="1" customWidth="1"/>
    <col min="8196" max="8196" width="12.8515625" style="100" customWidth="1"/>
    <col min="8197" max="8197" width="36.7109375" style="100" customWidth="1"/>
    <col min="8198" max="8198" width="6.7109375" style="100" customWidth="1"/>
    <col min="8199" max="8199" width="10.00390625" style="100" customWidth="1"/>
    <col min="8200" max="8200" width="9.7109375" style="100" customWidth="1"/>
    <col min="8201" max="8201" width="10.00390625" style="100" customWidth="1"/>
    <col min="8202" max="8202" width="9.7109375" style="100" customWidth="1"/>
    <col min="8203" max="8203" width="4.140625" style="100" customWidth="1"/>
    <col min="8204" max="8449" width="8.8515625" style="100" customWidth="1"/>
    <col min="8450" max="8450" width="4.140625" style="100" customWidth="1"/>
    <col min="8451" max="8451" width="8.8515625" style="100" hidden="1" customWidth="1"/>
    <col min="8452" max="8452" width="12.8515625" style="100" customWidth="1"/>
    <col min="8453" max="8453" width="36.7109375" style="100" customWidth="1"/>
    <col min="8454" max="8454" width="6.7109375" style="100" customWidth="1"/>
    <col min="8455" max="8455" width="10.00390625" style="100" customWidth="1"/>
    <col min="8456" max="8456" width="9.7109375" style="100" customWidth="1"/>
    <col min="8457" max="8457" width="10.00390625" style="100" customWidth="1"/>
    <col min="8458" max="8458" width="9.7109375" style="100" customWidth="1"/>
    <col min="8459" max="8459" width="4.140625" style="100" customWidth="1"/>
    <col min="8460" max="8705" width="8.8515625" style="100" customWidth="1"/>
    <col min="8706" max="8706" width="4.140625" style="100" customWidth="1"/>
    <col min="8707" max="8707" width="8.8515625" style="100" hidden="1" customWidth="1"/>
    <col min="8708" max="8708" width="12.8515625" style="100" customWidth="1"/>
    <col min="8709" max="8709" width="36.7109375" style="100" customWidth="1"/>
    <col min="8710" max="8710" width="6.7109375" style="100" customWidth="1"/>
    <col min="8711" max="8711" width="10.00390625" style="100" customWidth="1"/>
    <col min="8712" max="8712" width="9.7109375" style="100" customWidth="1"/>
    <col min="8713" max="8713" width="10.00390625" style="100" customWidth="1"/>
    <col min="8714" max="8714" width="9.7109375" style="100" customWidth="1"/>
    <col min="8715" max="8715" width="4.140625" style="100" customWidth="1"/>
    <col min="8716" max="8961" width="8.8515625" style="100" customWidth="1"/>
    <col min="8962" max="8962" width="4.140625" style="100" customWidth="1"/>
    <col min="8963" max="8963" width="8.8515625" style="100" hidden="1" customWidth="1"/>
    <col min="8964" max="8964" width="12.8515625" style="100" customWidth="1"/>
    <col min="8965" max="8965" width="36.7109375" style="100" customWidth="1"/>
    <col min="8966" max="8966" width="6.7109375" style="100" customWidth="1"/>
    <col min="8967" max="8967" width="10.00390625" style="100" customWidth="1"/>
    <col min="8968" max="8968" width="9.7109375" style="100" customWidth="1"/>
    <col min="8969" max="8969" width="10.00390625" style="100" customWidth="1"/>
    <col min="8970" max="8970" width="9.7109375" style="100" customWidth="1"/>
    <col min="8971" max="8971" width="4.140625" style="100" customWidth="1"/>
    <col min="8972" max="9217" width="8.8515625" style="100" customWidth="1"/>
    <col min="9218" max="9218" width="4.140625" style="100" customWidth="1"/>
    <col min="9219" max="9219" width="8.8515625" style="100" hidden="1" customWidth="1"/>
    <col min="9220" max="9220" width="12.8515625" style="100" customWidth="1"/>
    <col min="9221" max="9221" width="36.7109375" style="100" customWidth="1"/>
    <col min="9222" max="9222" width="6.7109375" style="100" customWidth="1"/>
    <col min="9223" max="9223" width="10.00390625" style="100" customWidth="1"/>
    <col min="9224" max="9224" width="9.7109375" style="100" customWidth="1"/>
    <col min="9225" max="9225" width="10.00390625" style="100" customWidth="1"/>
    <col min="9226" max="9226" width="9.7109375" style="100" customWidth="1"/>
    <col min="9227" max="9227" width="4.140625" style="100" customWidth="1"/>
    <col min="9228" max="9473" width="8.8515625" style="100" customWidth="1"/>
    <col min="9474" max="9474" width="4.140625" style="100" customWidth="1"/>
    <col min="9475" max="9475" width="8.8515625" style="100" hidden="1" customWidth="1"/>
    <col min="9476" max="9476" width="12.8515625" style="100" customWidth="1"/>
    <col min="9477" max="9477" width="36.7109375" style="100" customWidth="1"/>
    <col min="9478" max="9478" width="6.7109375" style="100" customWidth="1"/>
    <col min="9479" max="9479" width="10.00390625" style="100" customWidth="1"/>
    <col min="9480" max="9480" width="9.7109375" style="100" customWidth="1"/>
    <col min="9481" max="9481" width="10.00390625" style="100" customWidth="1"/>
    <col min="9482" max="9482" width="9.7109375" style="100" customWidth="1"/>
    <col min="9483" max="9483" width="4.140625" style="100" customWidth="1"/>
    <col min="9484" max="9729" width="8.8515625" style="100" customWidth="1"/>
    <col min="9730" max="9730" width="4.140625" style="100" customWidth="1"/>
    <col min="9731" max="9731" width="8.8515625" style="100" hidden="1" customWidth="1"/>
    <col min="9732" max="9732" width="12.8515625" style="100" customWidth="1"/>
    <col min="9733" max="9733" width="36.7109375" style="100" customWidth="1"/>
    <col min="9734" max="9734" width="6.7109375" style="100" customWidth="1"/>
    <col min="9735" max="9735" width="10.00390625" style="100" customWidth="1"/>
    <col min="9736" max="9736" width="9.7109375" style="100" customWidth="1"/>
    <col min="9737" max="9737" width="10.00390625" style="100" customWidth="1"/>
    <col min="9738" max="9738" width="9.7109375" style="100" customWidth="1"/>
    <col min="9739" max="9739" width="4.140625" style="100" customWidth="1"/>
    <col min="9740" max="9985" width="8.8515625" style="100" customWidth="1"/>
    <col min="9986" max="9986" width="4.140625" style="100" customWidth="1"/>
    <col min="9987" max="9987" width="8.8515625" style="100" hidden="1" customWidth="1"/>
    <col min="9988" max="9988" width="12.8515625" style="100" customWidth="1"/>
    <col min="9989" max="9989" width="36.7109375" style="100" customWidth="1"/>
    <col min="9990" max="9990" width="6.7109375" style="100" customWidth="1"/>
    <col min="9991" max="9991" width="10.00390625" style="100" customWidth="1"/>
    <col min="9992" max="9992" width="9.7109375" style="100" customWidth="1"/>
    <col min="9993" max="9993" width="10.00390625" style="100" customWidth="1"/>
    <col min="9994" max="9994" width="9.7109375" style="100" customWidth="1"/>
    <col min="9995" max="9995" width="4.140625" style="100" customWidth="1"/>
    <col min="9996" max="10241" width="8.8515625" style="100" customWidth="1"/>
    <col min="10242" max="10242" width="4.140625" style="100" customWidth="1"/>
    <col min="10243" max="10243" width="8.8515625" style="100" hidden="1" customWidth="1"/>
    <col min="10244" max="10244" width="12.8515625" style="100" customWidth="1"/>
    <col min="10245" max="10245" width="36.7109375" style="100" customWidth="1"/>
    <col min="10246" max="10246" width="6.7109375" style="100" customWidth="1"/>
    <col min="10247" max="10247" width="10.00390625" style="100" customWidth="1"/>
    <col min="10248" max="10248" width="9.7109375" style="100" customWidth="1"/>
    <col min="10249" max="10249" width="10.00390625" style="100" customWidth="1"/>
    <col min="10250" max="10250" width="9.7109375" style="100" customWidth="1"/>
    <col min="10251" max="10251" width="4.140625" style="100" customWidth="1"/>
    <col min="10252" max="10497" width="8.8515625" style="100" customWidth="1"/>
    <col min="10498" max="10498" width="4.140625" style="100" customWidth="1"/>
    <col min="10499" max="10499" width="8.8515625" style="100" hidden="1" customWidth="1"/>
    <col min="10500" max="10500" width="12.8515625" style="100" customWidth="1"/>
    <col min="10501" max="10501" width="36.7109375" style="100" customWidth="1"/>
    <col min="10502" max="10502" width="6.7109375" style="100" customWidth="1"/>
    <col min="10503" max="10503" width="10.00390625" style="100" customWidth="1"/>
    <col min="10504" max="10504" width="9.7109375" style="100" customWidth="1"/>
    <col min="10505" max="10505" width="10.00390625" style="100" customWidth="1"/>
    <col min="10506" max="10506" width="9.7109375" style="100" customWidth="1"/>
    <col min="10507" max="10507" width="4.140625" style="100" customWidth="1"/>
    <col min="10508" max="10753" width="8.8515625" style="100" customWidth="1"/>
    <col min="10754" max="10754" width="4.140625" style="100" customWidth="1"/>
    <col min="10755" max="10755" width="8.8515625" style="100" hidden="1" customWidth="1"/>
    <col min="10756" max="10756" width="12.8515625" style="100" customWidth="1"/>
    <col min="10757" max="10757" width="36.7109375" style="100" customWidth="1"/>
    <col min="10758" max="10758" width="6.7109375" style="100" customWidth="1"/>
    <col min="10759" max="10759" width="10.00390625" style="100" customWidth="1"/>
    <col min="10760" max="10760" width="9.7109375" style="100" customWidth="1"/>
    <col min="10761" max="10761" width="10.00390625" style="100" customWidth="1"/>
    <col min="10762" max="10762" width="9.7109375" style="100" customWidth="1"/>
    <col min="10763" max="10763" width="4.140625" style="100" customWidth="1"/>
    <col min="10764" max="11009" width="8.8515625" style="100" customWidth="1"/>
    <col min="11010" max="11010" width="4.140625" style="100" customWidth="1"/>
    <col min="11011" max="11011" width="8.8515625" style="100" hidden="1" customWidth="1"/>
    <col min="11012" max="11012" width="12.8515625" style="100" customWidth="1"/>
    <col min="11013" max="11013" width="36.7109375" style="100" customWidth="1"/>
    <col min="11014" max="11014" width="6.7109375" style="100" customWidth="1"/>
    <col min="11015" max="11015" width="10.00390625" style="100" customWidth="1"/>
    <col min="11016" max="11016" width="9.7109375" style="100" customWidth="1"/>
    <col min="11017" max="11017" width="10.00390625" style="100" customWidth="1"/>
    <col min="11018" max="11018" width="9.7109375" style="100" customWidth="1"/>
    <col min="11019" max="11019" width="4.140625" style="100" customWidth="1"/>
    <col min="11020" max="11265" width="8.8515625" style="100" customWidth="1"/>
    <col min="11266" max="11266" width="4.140625" style="100" customWidth="1"/>
    <col min="11267" max="11267" width="8.8515625" style="100" hidden="1" customWidth="1"/>
    <col min="11268" max="11268" width="12.8515625" style="100" customWidth="1"/>
    <col min="11269" max="11269" width="36.7109375" style="100" customWidth="1"/>
    <col min="11270" max="11270" width="6.7109375" style="100" customWidth="1"/>
    <col min="11271" max="11271" width="10.00390625" style="100" customWidth="1"/>
    <col min="11272" max="11272" width="9.7109375" style="100" customWidth="1"/>
    <col min="11273" max="11273" width="10.00390625" style="100" customWidth="1"/>
    <col min="11274" max="11274" width="9.7109375" style="100" customWidth="1"/>
    <col min="11275" max="11275" width="4.140625" style="100" customWidth="1"/>
    <col min="11276" max="11521" width="8.8515625" style="100" customWidth="1"/>
    <col min="11522" max="11522" width="4.140625" style="100" customWidth="1"/>
    <col min="11523" max="11523" width="8.8515625" style="100" hidden="1" customWidth="1"/>
    <col min="11524" max="11524" width="12.8515625" style="100" customWidth="1"/>
    <col min="11525" max="11525" width="36.7109375" style="100" customWidth="1"/>
    <col min="11526" max="11526" width="6.7109375" style="100" customWidth="1"/>
    <col min="11527" max="11527" width="10.00390625" style="100" customWidth="1"/>
    <col min="11528" max="11528" width="9.7109375" style="100" customWidth="1"/>
    <col min="11529" max="11529" width="10.00390625" style="100" customWidth="1"/>
    <col min="11530" max="11530" width="9.7109375" style="100" customWidth="1"/>
    <col min="11531" max="11531" width="4.140625" style="100" customWidth="1"/>
    <col min="11532" max="11777" width="8.8515625" style="100" customWidth="1"/>
    <col min="11778" max="11778" width="4.140625" style="100" customWidth="1"/>
    <col min="11779" max="11779" width="8.8515625" style="100" hidden="1" customWidth="1"/>
    <col min="11780" max="11780" width="12.8515625" style="100" customWidth="1"/>
    <col min="11781" max="11781" width="36.7109375" style="100" customWidth="1"/>
    <col min="11782" max="11782" width="6.7109375" style="100" customWidth="1"/>
    <col min="11783" max="11783" width="10.00390625" style="100" customWidth="1"/>
    <col min="11784" max="11784" width="9.7109375" style="100" customWidth="1"/>
    <col min="11785" max="11785" width="10.00390625" style="100" customWidth="1"/>
    <col min="11786" max="11786" width="9.7109375" style="100" customWidth="1"/>
    <col min="11787" max="11787" width="4.140625" style="100" customWidth="1"/>
    <col min="11788" max="12033" width="8.8515625" style="100" customWidth="1"/>
    <col min="12034" max="12034" width="4.140625" style="100" customWidth="1"/>
    <col min="12035" max="12035" width="8.8515625" style="100" hidden="1" customWidth="1"/>
    <col min="12036" max="12036" width="12.8515625" style="100" customWidth="1"/>
    <col min="12037" max="12037" width="36.7109375" style="100" customWidth="1"/>
    <col min="12038" max="12038" width="6.7109375" style="100" customWidth="1"/>
    <col min="12039" max="12039" width="10.00390625" style="100" customWidth="1"/>
    <col min="12040" max="12040" width="9.7109375" style="100" customWidth="1"/>
    <col min="12041" max="12041" width="10.00390625" style="100" customWidth="1"/>
    <col min="12042" max="12042" width="9.7109375" style="100" customWidth="1"/>
    <col min="12043" max="12043" width="4.140625" style="100" customWidth="1"/>
    <col min="12044" max="12289" width="8.8515625" style="100" customWidth="1"/>
    <col min="12290" max="12290" width="4.140625" style="100" customWidth="1"/>
    <col min="12291" max="12291" width="8.8515625" style="100" hidden="1" customWidth="1"/>
    <col min="12292" max="12292" width="12.8515625" style="100" customWidth="1"/>
    <col min="12293" max="12293" width="36.7109375" style="100" customWidth="1"/>
    <col min="12294" max="12294" width="6.7109375" style="100" customWidth="1"/>
    <col min="12295" max="12295" width="10.00390625" style="100" customWidth="1"/>
    <col min="12296" max="12296" width="9.7109375" style="100" customWidth="1"/>
    <col min="12297" max="12297" width="10.00390625" style="100" customWidth="1"/>
    <col min="12298" max="12298" width="9.7109375" style="100" customWidth="1"/>
    <col min="12299" max="12299" width="4.140625" style="100" customWidth="1"/>
    <col min="12300" max="12545" width="8.8515625" style="100" customWidth="1"/>
    <col min="12546" max="12546" width="4.140625" style="100" customWidth="1"/>
    <col min="12547" max="12547" width="8.8515625" style="100" hidden="1" customWidth="1"/>
    <col min="12548" max="12548" width="12.8515625" style="100" customWidth="1"/>
    <col min="12549" max="12549" width="36.7109375" style="100" customWidth="1"/>
    <col min="12550" max="12550" width="6.7109375" style="100" customWidth="1"/>
    <col min="12551" max="12551" width="10.00390625" style="100" customWidth="1"/>
    <col min="12552" max="12552" width="9.7109375" style="100" customWidth="1"/>
    <col min="12553" max="12553" width="10.00390625" style="100" customWidth="1"/>
    <col min="12554" max="12554" width="9.7109375" style="100" customWidth="1"/>
    <col min="12555" max="12555" width="4.140625" style="100" customWidth="1"/>
    <col min="12556" max="12801" width="8.8515625" style="100" customWidth="1"/>
    <col min="12802" max="12802" width="4.140625" style="100" customWidth="1"/>
    <col min="12803" max="12803" width="8.8515625" style="100" hidden="1" customWidth="1"/>
    <col min="12804" max="12804" width="12.8515625" style="100" customWidth="1"/>
    <col min="12805" max="12805" width="36.7109375" style="100" customWidth="1"/>
    <col min="12806" max="12806" width="6.7109375" style="100" customWidth="1"/>
    <col min="12807" max="12807" width="10.00390625" style="100" customWidth="1"/>
    <col min="12808" max="12808" width="9.7109375" style="100" customWidth="1"/>
    <col min="12809" max="12809" width="10.00390625" style="100" customWidth="1"/>
    <col min="12810" max="12810" width="9.7109375" style="100" customWidth="1"/>
    <col min="12811" max="12811" width="4.140625" style="100" customWidth="1"/>
    <col min="12812" max="13057" width="8.8515625" style="100" customWidth="1"/>
    <col min="13058" max="13058" width="4.140625" style="100" customWidth="1"/>
    <col min="13059" max="13059" width="8.8515625" style="100" hidden="1" customWidth="1"/>
    <col min="13060" max="13060" width="12.8515625" style="100" customWidth="1"/>
    <col min="13061" max="13061" width="36.7109375" style="100" customWidth="1"/>
    <col min="13062" max="13062" width="6.7109375" style="100" customWidth="1"/>
    <col min="13063" max="13063" width="10.00390625" style="100" customWidth="1"/>
    <col min="13064" max="13064" width="9.7109375" style="100" customWidth="1"/>
    <col min="13065" max="13065" width="10.00390625" style="100" customWidth="1"/>
    <col min="13066" max="13066" width="9.7109375" style="100" customWidth="1"/>
    <col min="13067" max="13067" width="4.140625" style="100" customWidth="1"/>
    <col min="13068" max="13313" width="8.8515625" style="100" customWidth="1"/>
    <col min="13314" max="13314" width="4.140625" style="100" customWidth="1"/>
    <col min="13315" max="13315" width="8.8515625" style="100" hidden="1" customWidth="1"/>
    <col min="13316" max="13316" width="12.8515625" style="100" customWidth="1"/>
    <col min="13317" max="13317" width="36.7109375" style="100" customWidth="1"/>
    <col min="13318" max="13318" width="6.7109375" style="100" customWidth="1"/>
    <col min="13319" max="13319" width="10.00390625" style="100" customWidth="1"/>
    <col min="13320" max="13320" width="9.7109375" style="100" customWidth="1"/>
    <col min="13321" max="13321" width="10.00390625" style="100" customWidth="1"/>
    <col min="13322" max="13322" width="9.7109375" style="100" customWidth="1"/>
    <col min="13323" max="13323" width="4.140625" style="100" customWidth="1"/>
    <col min="13324" max="13569" width="8.8515625" style="100" customWidth="1"/>
    <col min="13570" max="13570" width="4.140625" style="100" customWidth="1"/>
    <col min="13571" max="13571" width="8.8515625" style="100" hidden="1" customWidth="1"/>
    <col min="13572" max="13572" width="12.8515625" style="100" customWidth="1"/>
    <col min="13573" max="13573" width="36.7109375" style="100" customWidth="1"/>
    <col min="13574" max="13574" width="6.7109375" style="100" customWidth="1"/>
    <col min="13575" max="13575" width="10.00390625" style="100" customWidth="1"/>
    <col min="13576" max="13576" width="9.7109375" style="100" customWidth="1"/>
    <col min="13577" max="13577" width="10.00390625" style="100" customWidth="1"/>
    <col min="13578" max="13578" width="9.7109375" style="100" customWidth="1"/>
    <col min="13579" max="13579" width="4.140625" style="100" customWidth="1"/>
    <col min="13580" max="13825" width="8.8515625" style="100" customWidth="1"/>
    <col min="13826" max="13826" width="4.140625" style="100" customWidth="1"/>
    <col min="13827" max="13827" width="8.8515625" style="100" hidden="1" customWidth="1"/>
    <col min="13828" max="13828" width="12.8515625" style="100" customWidth="1"/>
    <col min="13829" max="13829" width="36.7109375" style="100" customWidth="1"/>
    <col min="13830" max="13830" width="6.7109375" style="100" customWidth="1"/>
    <col min="13831" max="13831" width="10.00390625" style="100" customWidth="1"/>
    <col min="13832" max="13832" width="9.7109375" style="100" customWidth="1"/>
    <col min="13833" max="13833" width="10.00390625" style="100" customWidth="1"/>
    <col min="13834" max="13834" width="9.7109375" style="100" customWidth="1"/>
    <col min="13835" max="13835" width="4.140625" style="100" customWidth="1"/>
    <col min="13836" max="14081" width="8.8515625" style="100" customWidth="1"/>
    <col min="14082" max="14082" width="4.140625" style="100" customWidth="1"/>
    <col min="14083" max="14083" width="8.8515625" style="100" hidden="1" customWidth="1"/>
    <col min="14084" max="14084" width="12.8515625" style="100" customWidth="1"/>
    <col min="14085" max="14085" width="36.7109375" style="100" customWidth="1"/>
    <col min="14086" max="14086" width="6.7109375" style="100" customWidth="1"/>
    <col min="14087" max="14087" width="10.00390625" style="100" customWidth="1"/>
    <col min="14088" max="14088" width="9.7109375" style="100" customWidth="1"/>
    <col min="14089" max="14089" width="10.00390625" style="100" customWidth="1"/>
    <col min="14090" max="14090" width="9.7109375" style="100" customWidth="1"/>
    <col min="14091" max="14091" width="4.140625" style="100" customWidth="1"/>
    <col min="14092" max="14337" width="8.8515625" style="100" customWidth="1"/>
    <col min="14338" max="14338" width="4.140625" style="100" customWidth="1"/>
    <col min="14339" max="14339" width="8.8515625" style="100" hidden="1" customWidth="1"/>
    <col min="14340" max="14340" width="12.8515625" style="100" customWidth="1"/>
    <col min="14341" max="14341" width="36.7109375" style="100" customWidth="1"/>
    <col min="14342" max="14342" width="6.7109375" style="100" customWidth="1"/>
    <col min="14343" max="14343" width="10.00390625" style="100" customWidth="1"/>
    <col min="14344" max="14344" width="9.7109375" style="100" customWidth="1"/>
    <col min="14345" max="14345" width="10.00390625" style="100" customWidth="1"/>
    <col min="14346" max="14346" width="9.7109375" style="100" customWidth="1"/>
    <col min="14347" max="14347" width="4.140625" style="100" customWidth="1"/>
    <col min="14348" max="14593" width="8.8515625" style="100" customWidth="1"/>
    <col min="14594" max="14594" width="4.140625" style="100" customWidth="1"/>
    <col min="14595" max="14595" width="8.8515625" style="100" hidden="1" customWidth="1"/>
    <col min="14596" max="14596" width="12.8515625" style="100" customWidth="1"/>
    <col min="14597" max="14597" width="36.7109375" style="100" customWidth="1"/>
    <col min="14598" max="14598" width="6.7109375" style="100" customWidth="1"/>
    <col min="14599" max="14599" width="10.00390625" style="100" customWidth="1"/>
    <col min="14600" max="14600" width="9.7109375" style="100" customWidth="1"/>
    <col min="14601" max="14601" width="10.00390625" style="100" customWidth="1"/>
    <col min="14602" max="14602" width="9.7109375" style="100" customWidth="1"/>
    <col min="14603" max="14603" width="4.140625" style="100" customWidth="1"/>
    <col min="14604" max="14849" width="8.8515625" style="100" customWidth="1"/>
    <col min="14850" max="14850" width="4.140625" style="100" customWidth="1"/>
    <col min="14851" max="14851" width="8.8515625" style="100" hidden="1" customWidth="1"/>
    <col min="14852" max="14852" width="12.8515625" style="100" customWidth="1"/>
    <col min="14853" max="14853" width="36.7109375" style="100" customWidth="1"/>
    <col min="14854" max="14854" width="6.7109375" style="100" customWidth="1"/>
    <col min="14855" max="14855" width="10.00390625" style="100" customWidth="1"/>
    <col min="14856" max="14856" width="9.7109375" style="100" customWidth="1"/>
    <col min="14857" max="14857" width="10.00390625" style="100" customWidth="1"/>
    <col min="14858" max="14858" width="9.7109375" style="100" customWidth="1"/>
    <col min="14859" max="14859" width="4.140625" style="100" customWidth="1"/>
    <col min="14860" max="15105" width="8.8515625" style="100" customWidth="1"/>
    <col min="15106" max="15106" width="4.140625" style="100" customWidth="1"/>
    <col min="15107" max="15107" width="8.8515625" style="100" hidden="1" customWidth="1"/>
    <col min="15108" max="15108" width="12.8515625" style="100" customWidth="1"/>
    <col min="15109" max="15109" width="36.7109375" style="100" customWidth="1"/>
    <col min="15110" max="15110" width="6.7109375" style="100" customWidth="1"/>
    <col min="15111" max="15111" width="10.00390625" style="100" customWidth="1"/>
    <col min="15112" max="15112" width="9.7109375" style="100" customWidth="1"/>
    <col min="15113" max="15113" width="10.00390625" style="100" customWidth="1"/>
    <col min="15114" max="15114" width="9.7109375" style="100" customWidth="1"/>
    <col min="15115" max="15115" width="4.140625" style="100" customWidth="1"/>
    <col min="15116" max="15361" width="8.8515625" style="100" customWidth="1"/>
    <col min="15362" max="15362" width="4.140625" style="100" customWidth="1"/>
    <col min="15363" max="15363" width="8.8515625" style="100" hidden="1" customWidth="1"/>
    <col min="15364" max="15364" width="12.8515625" style="100" customWidth="1"/>
    <col min="15365" max="15365" width="36.7109375" style="100" customWidth="1"/>
    <col min="15366" max="15366" width="6.7109375" style="100" customWidth="1"/>
    <col min="15367" max="15367" width="10.00390625" style="100" customWidth="1"/>
    <col min="15368" max="15368" width="9.7109375" style="100" customWidth="1"/>
    <col min="15369" max="15369" width="10.00390625" style="100" customWidth="1"/>
    <col min="15370" max="15370" width="9.7109375" style="100" customWidth="1"/>
    <col min="15371" max="15371" width="4.140625" style="100" customWidth="1"/>
    <col min="15372" max="15617" width="8.8515625" style="100" customWidth="1"/>
    <col min="15618" max="15618" width="4.140625" style="100" customWidth="1"/>
    <col min="15619" max="15619" width="8.8515625" style="100" hidden="1" customWidth="1"/>
    <col min="15620" max="15620" width="12.8515625" style="100" customWidth="1"/>
    <col min="15621" max="15621" width="36.7109375" style="100" customWidth="1"/>
    <col min="15622" max="15622" width="6.7109375" style="100" customWidth="1"/>
    <col min="15623" max="15623" width="10.00390625" style="100" customWidth="1"/>
    <col min="15624" max="15624" width="9.7109375" style="100" customWidth="1"/>
    <col min="15625" max="15625" width="10.00390625" style="100" customWidth="1"/>
    <col min="15626" max="15626" width="9.7109375" style="100" customWidth="1"/>
    <col min="15627" max="15627" width="4.140625" style="100" customWidth="1"/>
    <col min="15628" max="15873" width="8.8515625" style="100" customWidth="1"/>
    <col min="15874" max="15874" width="4.140625" style="100" customWidth="1"/>
    <col min="15875" max="15875" width="8.8515625" style="100" hidden="1" customWidth="1"/>
    <col min="15876" max="15876" width="12.8515625" style="100" customWidth="1"/>
    <col min="15877" max="15877" width="36.7109375" style="100" customWidth="1"/>
    <col min="15878" max="15878" width="6.7109375" style="100" customWidth="1"/>
    <col min="15879" max="15879" width="10.00390625" style="100" customWidth="1"/>
    <col min="15880" max="15880" width="9.7109375" style="100" customWidth="1"/>
    <col min="15881" max="15881" width="10.00390625" style="100" customWidth="1"/>
    <col min="15882" max="15882" width="9.7109375" style="100" customWidth="1"/>
    <col min="15883" max="15883" width="4.140625" style="100" customWidth="1"/>
    <col min="15884" max="16129" width="8.8515625" style="100" customWidth="1"/>
    <col min="16130" max="16130" width="4.140625" style="100" customWidth="1"/>
    <col min="16131" max="16131" width="8.8515625" style="100" hidden="1" customWidth="1"/>
    <col min="16132" max="16132" width="12.8515625" style="100" customWidth="1"/>
    <col min="16133" max="16133" width="36.7109375" style="100" customWidth="1"/>
    <col min="16134" max="16134" width="6.7109375" style="100" customWidth="1"/>
    <col min="16135" max="16135" width="10.00390625" style="100" customWidth="1"/>
    <col min="16136" max="16136" width="9.7109375" style="100" customWidth="1"/>
    <col min="16137" max="16137" width="10.00390625" style="100" customWidth="1"/>
    <col min="16138" max="16138" width="9.7109375" style="100" customWidth="1"/>
    <col min="16139" max="16139" width="4.140625" style="100" customWidth="1"/>
    <col min="16140" max="16384" width="8.8515625" style="100" customWidth="1"/>
  </cols>
  <sheetData>
    <row r="1" spans="1:9" ht="21" customHeight="1">
      <c r="A1" s="148" t="s">
        <v>10</v>
      </c>
      <c r="B1" s="149"/>
      <c r="C1" s="300" t="s">
        <v>176</v>
      </c>
      <c r="D1" s="300"/>
      <c r="E1" s="300"/>
      <c r="F1" s="300"/>
      <c r="G1" s="300"/>
      <c r="H1" s="300"/>
      <c r="I1" s="300"/>
    </row>
    <row r="2" spans="1:10" ht="12.75" thickBot="1">
      <c r="A2" s="59"/>
      <c r="B2" s="60"/>
      <c r="C2" s="61"/>
      <c r="D2" s="61"/>
      <c r="E2" s="62"/>
      <c r="F2" s="62"/>
      <c r="G2" s="61"/>
      <c r="H2" s="61"/>
      <c r="I2" s="61"/>
      <c r="J2" s="61"/>
    </row>
    <row r="3" spans="1:10" s="63" customFormat="1" ht="12.75" customHeight="1" thickTop="1">
      <c r="A3" s="301" t="s">
        <v>0</v>
      </c>
      <c r="B3" s="303" t="s">
        <v>1</v>
      </c>
      <c r="C3" s="305" t="s">
        <v>41</v>
      </c>
      <c r="D3" s="305" t="s">
        <v>2</v>
      </c>
      <c r="E3" s="307" t="s">
        <v>32</v>
      </c>
      <c r="F3" s="307" t="s">
        <v>28</v>
      </c>
      <c r="G3" s="309" t="s">
        <v>3</v>
      </c>
      <c r="H3" s="310"/>
      <c r="I3" s="309" t="s">
        <v>4</v>
      </c>
      <c r="J3" s="318"/>
    </row>
    <row r="4" spans="1:10" s="63" customFormat="1" ht="30.75" customHeight="1" thickBot="1">
      <c r="A4" s="302"/>
      <c r="B4" s="304"/>
      <c r="C4" s="306"/>
      <c r="D4" s="306"/>
      <c r="E4" s="308"/>
      <c r="F4" s="308"/>
      <c r="G4" s="116" t="s">
        <v>5</v>
      </c>
      <c r="H4" s="116" t="s">
        <v>6</v>
      </c>
      <c r="I4" s="116" t="s">
        <v>5</v>
      </c>
      <c r="J4" s="84" t="s">
        <v>6</v>
      </c>
    </row>
    <row r="5" spans="1:10" ht="12.75" customHeight="1" thickTop="1">
      <c r="A5" s="319"/>
      <c r="B5" s="320"/>
      <c r="C5" s="320"/>
      <c r="D5" s="320"/>
      <c r="E5" s="320"/>
      <c r="F5" s="321"/>
      <c r="G5" s="321"/>
      <c r="H5" s="321"/>
      <c r="I5" s="321"/>
      <c r="J5" s="322"/>
    </row>
    <row r="6" spans="1:10" ht="37.5" customHeight="1">
      <c r="A6" s="97">
        <v>1</v>
      </c>
      <c r="B6" s="104"/>
      <c r="C6" s="144" t="s">
        <v>42</v>
      </c>
      <c r="D6" s="194" t="s">
        <v>140</v>
      </c>
      <c r="E6" s="195">
        <v>2</v>
      </c>
      <c r="F6" s="195" t="s">
        <v>29</v>
      </c>
      <c r="G6" s="196"/>
      <c r="H6" s="211">
        <f aca="true" t="shared" si="0" ref="H6:H24">E6*G6</f>
        <v>0</v>
      </c>
      <c r="I6" s="196"/>
      <c r="J6" s="212">
        <f aca="true" t="shared" si="1" ref="J6:J24">E6*I6</f>
        <v>0</v>
      </c>
    </row>
    <row r="7" spans="1:10" ht="35.25" customHeight="1">
      <c r="A7" s="97">
        <v>2</v>
      </c>
      <c r="B7" s="104"/>
      <c r="C7" s="275" t="s">
        <v>42</v>
      </c>
      <c r="D7" s="197" t="s">
        <v>51</v>
      </c>
      <c r="E7" s="199">
        <v>9</v>
      </c>
      <c r="F7" s="198" t="s">
        <v>29</v>
      </c>
      <c r="G7" s="200"/>
      <c r="H7" s="211">
        <f t="shared" si="0"/>
        <v>0</v>
      </c>
      <c r="I7" s="200"/>
      <c r="J7" s="212">
        <f t="shared" si="1"/>
        <v>0</v>
      </c>
    </row>
    <row r="8" spans="1:10" s="151" customFormat="1" ht="21" customHeight="1">
      <c r="A8" s="180">
        <v>3</v>
      </c>
      <c r="B8" s="183"/>
      <c r="C8" s="275" t="s">
        <v>42</v>
      </c>
      <c r="D8" s="201" t="s">
        <v>95</v>
      </c>
      <c r="E8" s="202">
        <v>2</v>
      </c>
      <c r="F8" s="202" t="s">
        <v>29</v>
      </c>
      <c r="G8" s="203"/>
      <c r="H8" s="211">
        <f t="shared" si="0"/>
        <v>0</v>
      </c>
      <c r="I8" s="203"/>
      <c r="J8" s="212">
        <f t="shared" si="1"/>
        <v>0</v>
      </c>
    </row>
    <row r="9" spans="1:10" s="250" customFormat="1" ht="21" customHeight="1">
      <c r="A9" s="263">
        <v>4</v>
      </c>
      <c r="B9" s="267"/>
      <c r="C9" s="275" t="s">
        <v>42</v>
      </c>
      <c r="D9" s="264" t="s">
        <v>96</v>
      </c>
      <c r="E9" s="265">
        <v>2</v>
      </c>
      <c r="F9" s="265" t="s">
        <v>29</v>
      </c>
      <c r="G9" s="272"/>
      <c r="H9" s="262">
        <f t="shared" si="0"/>
        <v>0</v>
      </c>
      <c r="I9" s="272"/>
      <c r="J9" s="271">
        <f t="shared" si="1"/>
        <v>0</v>
      </c>
    </row>
    <row r="10" spans="1:10" s="151" customFormat="1" ht="21" customHeight="1">
      <c r="A10" s="263">
        <v>5</v>
      </c>
      <c r="B10" s="183"/>
      <c r="C10" s="275" t="s">
        <v>42</v>
      </c>
      <c r="D10" s="201" t="s">
        <v>52</v>
      </c>
      <c r="E10" s="202">
        <v>1</v>
      </c>
      <c r="F10" s="202" t="s">
        <v>29</v>
      </c>
      <c r="G10" s="203"/>
      <c r="H10" s="211">
        <f t="shared" si="0"/>
        <v>0</v>
      </c>
      <c r="I10" s="203"/>
      <c r="J10" s="212">
        <f t="shared" si="1"/>
        <v>0</v>
      </c>
    </row>
    <row r="11" spans="1:10" s="250" customFormat="1" ht="21" customHeight="1">
      <c r="A11" s="263">
        <v>6</v>
      </c>
      <c r="B11" s="267"/>
      <c r="C11" s="275" t="s">
        <v>42</v>
      </c>
      <c r="D11" s="264" t="s">
        <v>97</v>
      </c>
      <c r="E11" s="265">
        <v>1</v>
      </c>
      <c r="F11" s="265" t="s">
        <v>29</v>
      </c>
      <c r="G11" s="272"/>
      <c r="H11" s="262">
        <f t="shared" si="0"/>
        <v>0</v>
      </c>
      <c r="I11" s="272"/>
      <c r="J11" s="271">
        <f t="shared" si="1"/>
        <v>0</v>
      </c>
    </row>
    <row r="12" spans="1:10" s="250" customFormat="1" ht="21" customHeight="1">
      <c r="A12" s="263">
        <v>7</v>
      </c>
      <c r="B12" s="267"/>
      <c r="C12" s="275" t="s">
        <v>42</v>
      </c>
      <c r="D12" s="264" t="s">
        <v>114</v>
      </c>
      <c r="E12" s="265">
        <v>1</v>
      </c>
      <c r="F12" s="265" t="s">
        <v>29</v>
      </c>
      <c r="G12" s="272"/>
      <c r="H12" s="262">
        <f t="shared" si="0"/>
        <v>0</v>
      </c>
      <c r="I12" s="272"/>
      <c r="J12" s="271">
        <f t="shared" si="1"/>
        <v>0</v>
      </c>
    </row>
    <row r="13" spans="1:10" s="250" customFormat="1" ht="21" customHeight="1">
      <c r="A13" s="263">
        <v>8</v>
      </c>
      <c r="B13" s="267"/>
      <c r="C13" s="275" t="s">
        <v>42</v>
      </c>
      <c r="D13" s="264" t="s">
        <v>98</v>
      </c>
      <c r="E13" s="265">
        <v>1</v>
      </c>
      <c r="F13" s="265" t="s">
        <v>29</v>
      </c>
      <c r="G13" s="272"/>
      <c r="H13" s="262">
        <f t="shared" si="0"/>
        <v>0</v>
      </c>
      <c r="I13" s="272"/>
      <c r="J13" s="271">
        <f t="shared" si="1"/>
        <v>0</v>
      </c>
    </row>
    <row r="14" spans="1:10" s="250" customFormat="1" ht="27.75" customHeight="1">
      <c r="A14" s="263">
        <v>9</v>
      </c>
      <c r="B14" s="267"/>
      <c r="C14" s="275" t="s">
        <v>42</v>
      </c>
      <c r="D14" s="264" t="s">
        <v>99</v>
      </c>
      <c r="E14" s="265">
        <v>1</v>
      </c>
      <c r="F14" s="265" t="s">
        <v>29</v>
      </c>
      <c r="G14" s="272"/>
      <c r="H14" s="262">
        <f t="shared" si="0"/>
        <v>0</v>
      </c>
      <c r="I14" s="272"/>
      <c r="J14" s="271">
        <f t="shared" si="1"/>
        <v>0</v>
      </c>
    </row>
    <row r="15" spans="1:10" s="151" customFormat="1" ht="21" customHeight="1">
      <c r="A15" s="263">
        <v>10</v>
      </c>
      <c r="B15" s="183"/>
      <c r="C15" s="275" t="s">
        <v>42</v>
      </c>
      <c r="D15" s="204" t="s">
        <v>53</v>
      </c>
      <c r="E15" s="205">
        <v>9</v>
      </c>
      <c r="F15" s="205" t="s">
        <v>29</v>
      </c>
      <c r="G15" s="206"/>
      <c r="H15" s="211">
        <f t="shared" si="0"/>
        <v>0</v>
      </c>
      <c r="I15" s="206"/>
      <c r="J15" s="212">
        <f t="shared" si="1"/>
        <v>0</v>
      </c>
    </row>
    <row r="16" spans="1:10" s="121" customFormat="1" ht="21" customHeight="1">
      <c r="A16" s="263">
        <v>11</v>
      </c>
      <c r="B16" s="122"/>
      <c r="C16" s="275" t="s">
        <v>42</v>
      </c>
      <c r="D16" s="204" t="s">
        <v>54</v>
      </c>
      <c r="E16" s="205">
        <v>1</v>
      </c>
      <c r="F16" s="205" t="s">
        <v>31</v>
      </c>
      <c r="G16" s="206"/>
      <c r="H16" s="211">
        <f t="shared" si="0"/>
        <v>0</v>
      </c>
      <c r="I16" s="206"/>
      <c r="J16" s="212">
        <f t="shared" si="1"/>
        <v>0</v>
      </c>
    </row>
    <row r="17" spans="1:10" s="121" customFormat="1" ht="24" customHeight="1">
      <c r="A17" s="263">
        <v>12</v>
      </c>
      <c r="B17" s="122"/>
      <c r="C17" s="275" t="s">
        <v>42</v>
      </c>
      <c r="D17" s="327" t="s">
        <v>125</v>
      </c>
      <c r="E17" s="328">
        <v>607</v>
      </c>
      <c r="F17" s="328" t="s">
        <v>30</v>
      </c>
      <c r="G17" s="335"/>
      <c r="H17" s="325">
        <f t="shared" si="0"/>
        <v>0</v>
      </c>
      <c r="I17" s="335"/>
      <c r="J17" s="334">
        <f t="shared" si="1"/>
        <v>0</v>
      </c>
    </row>
    <row r="18" spans="1:10" s="250" customFormat="1" ht="18" customHeight="1">
      <c r="A18" s="263">
        <v>13</v>
      </c>
      <c r="B18" s="267"/>
      <c r="C18" s="275" t="s">
        <v>42</v>
      </c>
      <c r="D18" s="327" t="s">
        <v>124</v>
      </c>
      <c r="E18" s="328">
        <v>20</v>
      </c>
      <c r="F18" s="328" t="s">
        <v>29</v>
      </c>
      <c r="G18" s="335"/>
      <c r="H18" s="325">
        <f t="shared" si="0"/>
        <v>0</v>
      </c>
      <c r="I18" s="335"/>
      <c r="J18" s="334">
        <f t="shared" si="1"/>
        <v>0</v>
      </c>
    </row>
    <row r="19" spans="1:10" s="323" customFormat="1" ht="18" customHeight="1">
      <c r="A19" s="326">
        <v>14</v>
      </c>
      <c r="B19" s="330"/>
      <c r="C19" s="338" t="s">
        <v>42</v>
      </c>
      <c r="D19" s="339" t="s">
        <v>40</v>
      </c>
      <c r="E19" s="340">
        <v>1</v>
      </c>
      <c r="F19" s="340" t="s">
        <v>29</v>
      </c>
      <c r="G19" s="336"/>
      <c r="H19" s="325">
        <f t="shared" si="0"/>
        <v>0</v>
      </c>
      <c r="I19" s="337"/>
      <c r="J19" s="334">
        <f t="shared" si="1"/>
        <v>0</v>
      </c>
    </row>
    <row r="20" spans="1:10" s="250" customFormat="1" ht="18" customHeight="1">
      <c r="A20" s="326">
        <v>15</v>
      </c>
      <c r="B20" s="267"/>
      <c r="C20" s="275" t="s">
        <v>42</v>
      </c>
      <c r="D20" s="339" t="s">
        <v>17</v>
      </c>
      <c r="E20" s="340">
        <v>1</v>
      </c>
      <c r="F20" s="340" t="s">
        <v>29</v>
      </c>
      <c r="G20" s="336"/>
      <c r="H20" s="325">
        <f t="shared" si="0"/>
        <v>0</v>
      </c>
      <c r="I20" s="337"/>
      <c r="J20" s="334">
        <f t="shared" si="1"/>
        <v>0</v>
      </c>
    </row>
    <row r="21" spans="1:10" ht="21" customHeight="1">
      <c r="A21" s="326">
        <v>16</v>
      </c>
      <c r="B21" s="104"/>
      <c r="C21" s="275" t="s">
        <v>42</v>
      </c>
      <c r="D21" s="327" t="s">
        <v>36</v>
      </c>
      <c r="E21" s="328">
        <v>20</v>
      </c>
      <c r="F21" s="328" t="s">
        <v>29</v>
      </c>
      <c r="G21" s="335"/>
      <c r="H21" s="325">
        <f t="shared" si="0"/>
        <v>0</v>
      </c>
      <c r="I21" s="335"/>
      <c r="J21" s="334">
        <f t="shared" si="1"/>
        <v>0</v>
      </c>
    </row>
    <row r="22" spans="1:10" s="208" customFormat="1" ht="21" customHeight="1">
      <c r="A22" s="326">
        <v>17</v>
      </c>
      <c r="B22" s="216"/>
      <c r="C22" s="275" t="s">
        <v>42</v>
      </c>
      <c r="D22" s="209" t="s">
        <v>18</v>
      </c>
      <c r="E22" s="215">
        <v>20</v>
      </c>
      <c r="F22" s="210" t="s">
        <v>29</v>
      </c>
      <c r="G22" s="222"/>
      <c r="H22" s="211">
        <f t="shared" si="0"/>
        <v>0</v>
      </c>
      <c r="I22" s="222"/>
      <c r="J22" s="212">
        <f t="shared" si="1"/>
        <v>0</v>
      </c>
    </row>
    <row r="23" spans="1:10" ht="21" customHeight="1">
      <c r="A23" s="326">
        <v>18</v>
      </c>
      <c r="B23" s="104"/>
      <c r="C23" s="275" t="s">
        <v>42</v>
      </c>
      <c r="D23" s="218" t="s">
        <v>141</v>
      </c>
      <c r="E23" s="219">
        <v>12</v>
      </c>
      <c r="F23" s="219" t="s">
        <v>29</v>
      </c>
      <c r="G23" s="222"/>
      <c r="H23" s="211">
        <f t="shared" si="0"/>
        <v>0</v>
      </c>
      <c r="I23" s="222"/>
      <c r="J23" s="212">
        <f t="shared" si="1"/>
        <v>0</v>
      </c>
    </row>
    <row r="24" spans="1:10" ht="21" customHeight="1">
      <c r="A24" s="326">
        <v>19</v>
      </c>
      <c r="B24" s="104"/>
      <c r="C24" s="275" t="s">
        <v>42</v>
      </c>
      <c r="D24" s="214" t="s">
        <v>55</v>
      </c>
      <c r="E24" s="215">
        <v>1</v>
      </c>
      <c r="F24" s="215" t="s">
        <v>31</v>
      </c>
      <c r="G24" s="222"/>
      <c r="H24" s="211">
        <f t="shared" si="0"/>
        <v>0</v>
      </c>
      <c r="I24" s="222"/>
      <c r="J24" s="212">
        <f t="shared" si="1"/>
        <v>0</v>
      </c>
    </row>
    <row r="25" spans="1:10" ht="21" customHeight="1">
      <c r="A25" s="326">
        <v>20</v>
      </c>
      <c r="B25" s="90"/>
      <c r="C25" s="275" t="s">
        <v>42</v>
      </c>
      <c r="D25" s="115" t="s">
        <v>15</v>
      </c>
      <c r="E25" s="113">
        <v>1</v>
      </c>
      <c r="F25" s="114" t="s">
        <v>31</v>
      </c>
      <c r="G25" s="140"/>
      <c r="H25" s="110">
        <f aca="true" t="shared" si="2" ref="H25">E25*G25</f>
        <v>0</v>
      </c>
      <c r="I25" s="140"/>
      <c r="J25" s="111">
        <f aca="true" t="shared" si="3" ref="J25">E25*I25</f>
        <v>0</v>
      </c>
    </row>
    <row r="26" spans="1:10" ht="12.75" thickBot="1">
      <c r="A26" s="87"/>
      <c r="B26" s="64"/>
      <c r="C26" s="90"/>
      <c r="D26" s="66"/>
      <c r="E26" s="114"/>
      <c r="F26" s="114"/>
      <c r="G26" s="67"/>
      <c r="H26" s="110"/>
      <c r="I26" s="67"/>
      <c r="J26" s="68"/>
    </row>
    <row r="27" spans="1:10" ht="14.25" thickBot="1" thickTop="1">
      <c r="A27" s="69" t="s">
        <v>6</v>
      </c>
      <c r="B27" s="70"/>
      <c r="C27" s="71"/>
      <c r="D27" s="71"/>
      <c r="E27" s="72"/>
      <c r="F27" s="72"/>
      <c r="G27" s="314">
        <f>SUM(H6:H25)</f>
        <v>0</v>
      </c>
      <c r="H27" s="315"/>
      <c r="I27" s="316">
        <f>SUM(J6:J25)</f>
        <v>0</v>
      </c>
      <c r="J27" s="317"/>
    </row>
    <row r="28" spans="1:10" ht="14.25" thickBot="1" thickTop="1">
      <c r="A28" s="73" t="s">
        <v>16</v>
      </c>
      <c r="B28" s="74"/>
      <c r="C28" s="75"/>
      <c r="D28" s="75"/>
      <c r="E28" s="76"/>
      <c r="F28" s="76"/>
      <c r="G28" s="311">
        <f>G27+I27</f>
        <v>0</v>
      </c>
      <c r="H28" s="312"/>
      <c r="I28" s="312"/>
      <c r="J28" s="313"/>
    </row>
    <row r="29" spans="7:10" ht="12.75" thickTop="1">
      <c r="G29" s="63"/>
      <c r="H29" s="63"/>
      <c r="I29" s="63"/>
      <c r="J29" s="63"/>
    </row>
    <row r="30" spans="7:12" ht="15">
      <c r="G30" s="63"/>
      <c r="H30" s="63"/>
      <c r="I30" s="63"/>
      <c r="J30" s="63"/>
      <c r="L30" s="80"/>
    </row>
  </sheetData>
  <mergeCells count="13">
    <mergeCell ref="A3:A4"/>
    <mergeCell ref="B3:B4"/>
    <mergeCell ref="C3:C4"/>
    <mergeCell ref="D3:D4"/>
    <mergeCell ref="E3:E4"/>
    <mergeCell ref="F3:F4"/>
    <mergeCell ref="G3:H3"/>
    <mergeCell ref="C1:I1"/>
    <mergeCell ref="G28:J28"/>
    <mergeCell ref="I3:J3"/>
    <mergeCell ref="A5:J5"/>
    <mergeCell ref="G27:H27"/>
    <mergeCell ref="I27:J27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 topLeftCell="A1">
      <selection activeCell="C1" sqref="C1:H1"/>
    </sheetView>
  </sheetViews>
  <sheetFormatPr defaultColWidth="8.8515625" defaultRowHeight="15"/>
  <cols>
    <col min="1" max="1" width="4.140625" style="175" customWidth="1"/>
    <col min="2" max="2" width="11.421875" style="176" hidden="1" customWidth="1"/>
    <col min="3" max="3" width="8.57421875" style="151" customWidth="1"/>
    <col min="4" max="4" width="36.7109375" style="151" customWidth="1"/>
    <col min="5" max="5" width="6.7109375" style="177" customWidth="1"/>
    <col min="6" max="6" width="9.00390625" style="177" customWidth="1"/>
    <col min="7" max="7" width="10.00390625" style="151" customWidth="1"/>
    <col min="8" max="8" width="9.7109375" style="151" customWidth="1"/>
    <col min="9" max="9" width="10.00390625" style="151" customWidth="1"/>
    <col min="10" max="10" width="9.7109375" style="151" customWidth="1"/>
    <col min="11" max="11" width="4.140625" style="151" customWidth="1"/>
    <col min="12" max="257" width="8.8515625" style="151" customWidth="1"/>
    <col min="258" max="258" width="4.140625" style="151" customWidth="1"/>
    <col min="259" max="259" width="8.8515625" style="151" hidden="1" customWidth="1"/>
    <col min="260" max="260" width="12.8515625" style="151" customWidth="1"/>
    <col min="261" max="261" width="36.7109375" style="151" customWidth="1"/>
    <col min="262" max="262" width="6.7109375" style="151" customWidth="1"/>
    <col min="263" max="263" width="10.00390625" style="151" customWidth="1"/>
    <col min="264" max="264" width="9.7109375" style="151" customWidth="1"/>
    <col min="265" max="265" width="10.00390625" style="151" customWidth="1"/>
    <col min="266" max="266" width="9.7109375" style="151" customWidth="1"/>
    <col min="267" max="267" width="4.140625" style="151" customWidth="1"/>
    <col min="268" max="513" width="8.8515625" style="151" customWidth="1"/>
    <col min="514" max="514" width="4.140625" style="151" customWidth="1"/>
    <col min="515" max="515" width="8.8515625" style="151" hidden="1" customWidth="1"/>
    <col min="516" max="516" width="12.8515625" style="151" customWidth="1"/>
    <col min="517" max="517" width="36.7109375" style="151" customWidth="1"/>
    <col min="518" max="518" width="6.7109375" style="151" customWidth="1"/>
    <col min="519" max="519" width="10.00390625" style="151" customWidth="1"/>
    <col min="520" max="520" width="9.7109375" style="151" customWidth="1"/>
    <col min="521" max="521" width="10.00390625" style="151" customWidth="1"/>
    <col min="522" max="522" width="9.7109375" style="151" customWidth="1"/>
    <col min="523" max="523" width="4.140625" style="151" customWidth="1"/>
    <col min="524" max="769" width="8.8515625" style="151" customWidth="1"/>
    <col min="770" max="770" width="4.140625" style="151" customWidth="1"/>
    <col min="771" max="771" width="8.8515625" style="151" hidden="1" customWidth="1"/>
    <col min="772" max="772" width="12.8515625" style="151" customWidth="1"/>
    <col min="773" max="773" width="36.7109375" style="151" customWidth="1"/>
    <col min="774" max="774" width="6.7109375" style="151" customWidth="1"/>
    <col min="775" max="775" width="10.00390625" style="151" customWidth="1"/>
    <col min="776" max="776" width="9.7109375" style="151" customWidth="1"/>
    <col min="777" max="777" width="10.00390625" style="151" customWidth="1"/>
    <col min="778" max="778" width="9.7109375" style="151" customWidth="1"/>
    <col min="779" max="779" width="4.140625" style="151" customWidth="1"/>
    <col min="780" max="1025" width="8.8515625" style="151" customWidth="1"/>
    <col min="1026" max="1026" width="4.140625" style="151" customWidth="1"/>
    <col min="1027" max="1027" width="8.8515625" style="151" hidden="1" customWidth="1"/>
    <col min="1028" max="1028" width="12.8515625" style="151" customWidth="1"/>
    <col min="1029" max="1029" width="36.7109375" style="151" customWidth="1"/>
    <col min="1030" max="1030" width="6.7109375" style="151" customWidth="1"/>
    <col min="1031" max="1031" width="10.00390625" style="151" customWidth="1"/>
    <col min="1032" max="1032" width="9.7109375" style="151" customWidth="1"/>
    <col min="1033" max="1033" width="10.00390625" style="151" customWidth="1"/>
    <col min="1034" max="1034" width="9.7109375" style="151" customWidth="1"/>
    <col min="1035" max="1035" width="4.140625" style="151" customWidth="1"/>
    <col min="1036" max="1281" width="8.8515625" style="151" customWidth="1"/>
    <col min="1282" max="1282" width="4.140625" style="151" customWidth="1"/>
    <col min="1283" max="1283" width="8.8515625" style="151" hidden="1" customWidth="1"/>
    <col min="1284" max="1284" width="12.8515625" style="151" customWidth="1"/>
    <col min="1285" max="1285" width="36.7109375" style="151" customWidth="1"/>
    <col min="1286" max="1286" width="6.7109375" style="151" customWidth="1"/>
    <col min="1287" max="1287" width="10.00390625" style="151" customWidth="1"/>
    <col min="1288" max="1288" width="9.7109375" style="151" customWidth="1"/>
    <col min="1289" max="1289" width="10.00390625" style="151" customWidth="1"/>
    <col min="1290" max="1290" width="9.7109375" style="151" customWidth="1"/>
    <col min="1291" max="1291" width="4.140625" style="151" customWidth="1"/>
    <col min="1292" max="1537" width="8.8515625" style="151" customWidth="1"/>
    <col min="1538" max="1538" width="4.140625" style="151" customWidth="1"/>
    <col min="1539" max="1539" width="8.8515625" style="151" hidden="1" customWidth="1"/>
    <col min="1540" max="1540" width="12.8515625" style="151" customWidth="1"/>
    <col min="1541" max="1541" width="36.7109375" style="151" customWidth="1"/>
    <col min="1542" max="1542" width="6.7109375" style="151" customWidth="1"/>
    <col min="1543" max="1543" width="10.00390625" style="151" customWidth="1"/>
    <col min="1544" max="1544" width="9.7109375" style="151" customWidth="1"/>
    <col min="1545" max="1545" width="10.00390625" style="151" customWidth="1"/>
    <col min="1546" max="1546" width="9.7109375" style="151" customWidth="1"/>
    <col min="1547" max="1547" width="4.140625" style="151" customWidth="1"/>
    <col min="1548" max="1793" width="8.8515625" style="151" customWidth="1"/>
    <col min="1794" max="1794" width="4.140625" style="151" customWidth="1"/>
    <col min="1795" max="1795" width="8.8515625" style="151" hidden="1" customWidth="1"/>
    <col min="1796" max="1796" width="12.8515625" style="151" customWidth="1"/>
    <col min="1797" max="1797" width="36.7109375" style="151" customWidth="1"/>
    <col min="1798" max="1798" width="6.7109375" style="151" customWidth="1"/>
    <col min="1799" max="1799" width="10.00390625" style="151" customWidth="1"/>
    <col min="1800" max="1800" width="9.7109375" style="151" customWidth="1"/>
    <col min="1801" max="1801" width="10.00390625" style="151" customWidth="1"/>
    <col min="1802" max="1802" width="9.7109375" style="151" customWidth="1"/>
    <col min="1803" max="1803" width="4.140625" style="151" customWidth="1"/>
    <col min="1804" max="2049" width="8.8515625" style="151" customWidth="1"/>
    <col min="2050" max="2050" width="4.140625" style="151" customWidth="1"/>
    <col min="2051" max="2051" width="8.8515625" style="151" hidden="1" customWidth="1"/>
    <col min="2052" max="2052" width="12.8515625" style="151" customWidth="1"/>
    <col min="2053" max="2053" width="36.7109375" style="151" customWidth="1"/>
    <col min="2054" max="2054" width="6.7109375" style="151" customWidth="1"/>
    <col min="2055" max="2055" width="10.00390625" style="151" customWidth="1"/>
    <col min="2056" max="2056" width="9.7109375" style="151" customWidth="1"/>
    <col min="2057" max="2057" width="10.00390625" style="151" customWidth="1"/>
    <col min="2058" max="2058" width="9.7109375" style="151" customWidth="1"/>
    <col min="2059" max="2059" width="4.140625" style="151" customWidth="1"/>
    <col min="2060" max="2305" width="8.8515625" style="151" customWidth="1"/>
    <col min="2306" max="2306" width="4.140625" style="151" customWidth="1"/>
    <col min="2307" max="2307" width="8.8515625" style="151" hidden="1" customWidth="1"/>
    <col min="2308" max="2308" width="12.8515625" style="151" customWidth="1"/>
    <col min="2309" max="2309" width="36.7109375" style="151" customWidth="1"/>
    <col min="2310" max="2310" width="6.7109375" style="151" customWidth="1"/>
    <col min="2311" max="2311" width="10.00390625" style="151" customWidth="1"/>
    <col min="2312" max="2312" width="9.7109375" style="151" customWidth="1"/>
    <col min="2313" max="2313" width="10.00390625" style="151" customWidth="1"/>
    <col min="2314" max="2314" width="9.7109375" style="151" customWidth="1"/>
    <col min="2315" max="2315" width="4.140625" style="151" customWidth="1"/>
    <col min="2316" max="2561" width="8.8515625" style="151" customWidth="1"/>
    <col min="2562" max="2562" width="4.140625" style="151" customWidth="1"/>
    <col min="2563" max="2563" width="8.8515625" style="151" hidden="1" customWidth="1"/>
    <col min="2564" max="2564" width="12.8515625" style="151" customWidth="1"/>
    <col min="2565" max="2565" width="36.7109375" style="151" customWidth="1"/>
    <col min="2566" max="2566" width="6.7109375" style="151" customWidth="1"/>
    <col min="2567" max="2567" width="10.00390625" style="151" customWidth="1"/>
    <col min="2568" max="2568" width="9.7109375" style="151" customWidth="1"/>
    <col min="2569" max="2569" width="10.00390625" style="151" customWidth="1"/>
    <col min="2570" max="2570" width="9.7109375" style="151" customWidth="1"/>
    <col min="2571" max="2571" width="4.140625" style="151" customWidth="1"/>
    <col min="2572" max="2817" width="8.8515625" style="151" customWidth="1"/>
    <col min="2818" max="2818" width="4.140625" style="151" customWidth="1"/>
    <col min="2819" max="2819" width="8.8515625" style="151" hidden="1" customWidth="1"/>
    <col min="2820" max="2820" width="12.8515625" style="151" customWidth="1"/>
    <col min="2821" max="2821" width="36.7109375" style="151" customWidth="1"/>
    <col min="2822" max="2822" width="6.7109375" style="151" customWidth="1"/>
    <col min="2823" max="2823" width="10.00390625" style="151" customWidth="1"/>
    <col min="2824" max="2824" width="9.7109375" style="151" customWidth="1"/>
    <col min="2825" max="2825" width="10.00390625" style="151" customWidth="1"/>
    <col min="2826" max="2826" width="9.7109375" style="151" customWidth="1"/>
    <col min="2827" max="2827" width="4.140625" style="151" customWidth="1"/>
    <col min="2828" max="3073" width="8.8515625" style="151" customWidth="1"/>
    <col min="3074" max="3074" width="4.140625" style="151" customWidth="1"/>
    <col min="3075" max="3075" width="8.8515625" style="151" hidden="1" customWidth="1"/>
    <col min="3076" max="3076" width="12.8515625" style="151" customWidth="1"/>
    <col min="3077" max="3077" width="36.7109375" style="151" customWidth="1"/>
    <col min="3078" max="3078" width="6.7109375" style="151" customWidth="1"/>
    <col min="3079" max="3079" width="10.00390625" style="151" customWidth="1"/>
    <col min="3080" max="3080" width="9.7109375" style="151" customWidth="1"/>
    <col min="3081" max="3081" width="10.00390625" style="151" customWidth="1"/>
    <col min="3082" max="3082" width="9.7109375" style="151" customWidth="1"/>
    <col min="3083" max="3083" width="4.140625" style="151" customWidth="1"/>
    <col min="3084" max="3329" width="8.8515625" style="151" customWidth="1"/>
    <col min="3330" max="3330" width="4.140625" style="151" customWidth="1"/>
    <col min="3331" max="3331" width="8.8515625" style="151" hidden="1" customWidth="1"/>
    <col min="3332" max="3332" width="12.8515625" style="151" customWidth="1"/>
    <col min="3333" max="3333" width="36.7109375" style="151" customWidth="1"/>
    <col min="3334" max="3334" width="6.7109375" style="151" customWidth="1"/>
    <col min="3335" max="3335" width="10.00390625" style="151" customWidth="1"/>
    <col min="3336" max="3336" width="9.7109375" style="151" customWidth="1"/>
    <col min="3337" max="3337" width="10.00390625" style="151" customWidth="1"/>
    <col min="3338" max="3338" width="9.7109375" style="151" customWidth="1"/>
    <col min="3339" max="3339" width="4.140625" style="151" customWidth="1"/>
    <col min="3340" max="3585" width="8.8515625" style="151" customWidth="1"/>
    <col min="3586" max="3586" width="4.140625" style="151" customWidth="1"/>
    <col min="3587" max="3587" width="8.8515625" style="151" hidden="1" customWidth="1"/>
    <col min="3588" max="3588" width="12.8515625" style="151" customWidth="1"/>
    <col min="3589" max="3589" width="36.7109375" style="151" customWidth="1"/>
    <col min="3590" max="3590" width="6.7109375" style="151" customWidth="1"/>
    <col min="3591" max="3591" width="10.00390625" style="151" customWidth="1"/>
    <col min="3592" max="3592" width="9.7109375" style="151" customWidth="1"/>
    <col min="3593" max="3593" width="10.00390625" style="151" customWidth="1"/>
    <col min="3594" max="3594" width="9.7109375" style="151" customWidth="1"/>
    <col min="3595" max="3595" width="4.140625" style="151" customWidth="1"/>
    <col min="3596" max="3841" width="8.8515625" style="151" customWidth="1"/>
    <col min="3842" max="3842" width="4.140625" style="151" customWidth="1"/>
    <col min="3843" max="3843" width="8.8515625" style="151" hidden="1" customWidth="1"/>
    <col min="3844" max="3844" width="12.8515625" style="151" customWidth="1"/>
    <col min="3845" max="3845" width="36.7109375" style="151" customWidth="1"/>
    <col min="3846" max="3846" width="6.7109375" style="151" customWidth="1"/>
    <col min="3847" max="3847" width="10.00390625" style="151" customWidth="1"/>
    <col min="3848" max="3848" width="9.7109375" style="151" customWidth="1"/>
    <col min="3849" max="3849" width="10.00390625" style="151" customWidth="1"/>
    <col min="3850" max="3850" width="9.7109375" style="151" customWidth="1"/>
    <col min="3851" max="3851" width="4.140625" style="151" customWidth="1"/>
    <col min="3852" max="4097" width="8.8515625" style="151" customWidth="1"/>
    <col min="4098" max="4098" width="4.140625" style="151" customWidth="1"/>
    <col min="4099" max="4099" width="8.8515625" style="151" hidden="1" customWidth="1"/>
    <col min="4100" max="4100" width="12.8515625" style="151" customWidth="1"/>
    <col min="4101" max="4101" width="36.7109375" style="151" customWidth="1"/>
    <col min="4102" max="4102" width="6.7109375" style="151" customWidth="1"/>
    <col min="4103" max="4103" width="10.00390625" style="151" customWidth="1"/>
    <col min="4104" max="4104" width="9.7109375" style="151" customWidth="1"/>
    <col min="4105" max="4105" width="10.00390625" style="151" customWidth="1"/>
    <col min="4106" max="4106" width="9.7109375" style="151" customWidth="1"/>
    <col min="4107" max="4107" width="4.140625" style="151" customWidth="1"/>
    <col min="4108" max="4353" width="8.8515625" style="151" customWidth="1"/>
    <col min="4354" max="4354" width="4.140625" style="151" customWidth="1"/>
    <col min="4355" max="4355" width="8.8515625" style="151" hidden="1" customWidth="1"/>
    <col min="4356" max="4356" width="12.8515625" style="151" customWidth="1"/>
    <col min="4357" max="4357" width="36.7109375" style="151" customWidth="1"/>
    <col min="4358" max="4358" width="6.7109375" style="151" customWidth="1"/>
    <col min="4359" max="4359" width="10.00390625" style="151" customWidth="1"/>
    <col min="4360" max="4360" width="9.7109375" style="151" customWidth="1"/>
    <col min="4361" max="4361" width="10.00390625" style="151" customWidth="1"/>
    <col min="4362" max="4362" width="9.7109375" style="151" customWidth="1"/>
    <col min="4363" max="4363" width="4.140625" style="151" customWidth="1"/>
    <col min="4364" max="4609" width="8.8515625" style="151" customWidth="1"/>
    <col min="4610" max="4610" width="4.140625" style="151" customWidth="1"/>
    <col min="4611" max="4611" width="8.8515625" style="151" hidden="1" customWidth="1"/>
    <col min="4612" max="4612" width="12.8515625" style="151" customWidth="1"/>
    <col min="4613" max="4613" width="36.7109375" style="151" customWidth="1"/>
    <col min="4614" max="4614" width="6.7109375" style="151" customWidth="1"/>
    <col min="4615" max="4615" width="10.00390625" style="151" customWidth="1"/>
    <col min="4616" max="4616" width="9.7109375" style="151" customWidth="1"/>
    <col min="4617" max="4617" width="10.00390625" style="151" customWidth="1"/>
    <col min="4618" max="4618" width="9.7109375" style="151" customWidth="1"/>
    <col min="4619" max="4619" width="4.140625" style="151" customWidth="1"/>
    <col min="4620" max="4865" width="8.8515625" style="151" customWidth="1"/>
    <col min="4866" max="4866" width="4.140625" style="151" customWidth="1"/>
    <col min="4867" max="4867" width="8.8515625" style="151" hidden="1" customWidth="1"/>
    <col min="4868" max="4868" width="12.8515625" style="151" customWidth="1"/>
    <col min="4869" max="4869" width="36.7109375" style="151" customWidth="1"/>
    <col min="4870" max="4870" width="6.7109375" style="151" customWidth="1"/>
    <col min="4871" max="4871" width="10.00390625" style="151" customWidth="1"/>
    <col min="4872" max="4872" width="9.7109375" style="151" customWidth="1"/>
    <col min="4873" max="4873" width="10.00390625" style="151" customWidth="1"/>
    <col min="4874" max="4874" width="9.7109375" style="151" customWidth="1"/>
    <col min="4875" max="4875" width="4.140625" style="151" customWidth="1"/>
    <col min="4876" max="5121" width="8.8515625" style="151" customWidth="1"/>
    <col min="5122" max="5122" width="4.140625" style="151" customWidth="1"/>
    <col min="5123" max="5123" width="8.8515625" style="151" hidden="1" customWidth="1"/>
    <col min="5124" max="5124" width="12.8515625" style="151" customWidth="1"/>
    <col min="5125" max="5125" width="36.7109375" style="151" customWidth="1"/>
    <col min="5126" max="5126" width="6.7109375" style="151" customWidth="1"/>
    <col min="5127" max="5127" width="10.00390625" style="151" customWidth="1"/>
    <col min="5128" max="5128" width="9.7109375" style="151" customWidth="1"/>
    <col min="5129" max="5129" width="10.00390625" style="151" customWidth="1"/>
    <col min="5130" max="5130" width="9.7109375" style="151" customWidth="1"/>
    <col min="5131" max="5131" width="4.140625" style="151" customWidth="1"/>
    <col min="5132" max="5377" width="8.8515625" style="151" customWidth="1"/>
    <col min="5378" max="5378" width="4.140625" style="151" customWidth="1"/>
    <col min="5379" max="5379" width="8.8515625" style="151" hidden="1" customWidth="1"/>
    <col min="5380" max="5380" width="12.8515625" style="151" customWidth="1"/>
    <col min="5381" max="5381" width="36.7109375" style="151" customWidth="1"/>
    <col min="5382" max="5382" width="6.7109375" style="151" customWidth="1"/>
    <col min="5383" max="5383" width="10.00390625" style="151" customWidth="1"/>
    <col min="5384" max="5384" width="9.7109375" style="151" customWidth="1"/>
    <col min="5385" max="5385" width="10.00390625" style="151" customWidth="1"/>
    <col min="5386" max="5386" width="9.7109375" style="151" customWidth="1"/>
    <col min="5387" max="5387" width="4.140625" style="151" customWidth="1"/>
    <col min="5388" max="5633" width="8.8515625" style="151" customWidth="1"/>
    <col min="5634" max="5634" width="4.140625" style="151" customWidth="1"/>
    <col min="5635" max="5635" width="8.8515625" style="151" hidden="1" customWidth="1"/>
    <col min="5636" max="5636" width="12.8515625" style="151" customWidth="1"/>
    <col min="5637" max="5637" width="36.7109375" style="151" customWidth="1"/>
    <col min="5638" max="5638" width="6.7109375" style="151" customWidth="1"/>
    <col min="5639" max="5639" width="10.00390625" style="151" customWidth="1"/>
    <col min="5640" max="5640" width="9.7109375" style="151" customWidth="1"/>
    <col min="5641" max="5641" width="10.00390625" style="151" customWidth="1"/>
    <col min="5642" max="5642" width="9.7109375" style="151" customWidth="1"/>
    <col min="5643" max="5643" width="4.140625" style="151" customWidth="1"/>
    <col min="5644" max="5889" width="8.8515625" style="151" customWidth="1"/>
    <col min="5890" max="5890" width="4.140625" style="151" customWidth="1"/>
    <col min="5891" max="5891" width="8.8515625" style="151" hidden="1" customWidth="1"/>
    <col min="5892" max="5892" width="12.8515625" style="151" customWidth="1"/>
    <col min="5893" max="5893" width="36.7109375" style="151" customWidth="1"/>
    <col min="5894" max="5894" width="6.7109375" style="151" customWidth="1"/>
    <col min="5895" max="5895" width="10.00390625" style="151" customWidth="1"/>
    <col min="5896" max="5896" width="9.7109375" style="151" customWidth="1"/>
    <col min="5897" max="5897" width="10.00390625" style="151" customWidth="1"/>
    <col min="5898" max="5898" width="9.7109375" style="151" customWidth="1"/>
    <col min="5899" max="5899" width="4.140625" style="151" customWidth="1"/>
    <col min="5900" max="6145" width="8.8515625" style="151" customWidth="1"/>
    <col min="6146" max="6146" width="4.140625" style="151" customWidth="1"/>
    <col min="6147" max="6147" width="8.8515625" style="151" hidden="1" customWidth="1"/>
    <col min="6148" max="6148" width="12.8515625" style="151" customWidth="1"/>
    <col min="6149" max="6149" width="36.7109375" style="151" customWidth="1"/>
    <col min="6150" max="6150" width="6.7109375" style="151" customWidth="1"/>
    <col min="6151" max="6151" width="10.00390625" style="151" customWidth="1"/>
    <col min="6152" max="6152" width="9.7109375" style="151" customWidth="1"/>
    <col min="6153" max="6153" width="10.00390625" style="151" customWidth="1"/>
    <col min="6154" max="6154" width="9.7109375" style="151" customWidth="1"/>
    <col min="6155" max="6155" width="4.140625" style="151" customWidth="1"/>
    <col min="6156" max="6401" width="8.8515625" style="151" customWidth="1"/>
    <col min="6402" max="6402" width="4.140625" style="151" customWidth="1"/>
    <col min="6403" max="6403" width="8.8515625" style="151" hidden="1" customWidth="1"/>
    <col min="6404" max="6404" width="12.8515625" style="151" customWidth="1"/>
    <col min="6405" max="6405" width="36.7109375" style="151" customWidth="1"/>
    <col min="6406" max="6406" width="6.7109375" style="151" customWidth="1"/>
    <col min="6407" max="6407" width="10.00390625" style="151" customWidth="1"/>
    <col min="6408" max="6408" width="9.7109375" style="151" customWidth="1"/>
    <col min="6409" max="6409" width="10.00390625" style="151" customWidth="1"/>
    <col min="6410" max="6410" width="9.7109375" style="151" customWidth="1"/>
    <col min="6411" max="6411" width="4.140625" style="151" customWidth="1"/>
    <col min="6412" max="6657" width="8.8515625" style="151" customWidth="1"/>
    <col min="6658" max="6658" width="4.140625" style="151" customWidth="1"/>
    <col min="6659" max="6659" width="8.8515625" style="151" hidden="1" customWidth="1"/>
    <col min="6660" max="6660" width="12.8515625" style="151" customWidth="1"/>
    <col min="6661" max="6661" width="36.7109375" style="151" customWidth="1"/>
    <col min="6662" max="6662" width="6.7109375" style="151" customWidth="1"/>
    <col min="6663" max="6663" width="10.00390625" style="151" customWidth="1"/>
    <col min="6664" max="6664" width="9.7109375" style="151" customWidth="1"/>
    <col min="6665" max="6665" width="10.00390625" style="151" customWidth="1"/>
    <col min="6666" max="6666" width="9.7109375" style="151" customWidth="1"/>
    <col min="6667" max="6667" width="4.140625" style="151" customWidth="1"/>
    <col min="6668" max="6913" width="8.8515625" style="151" customWidth="1"/>
    <col min="6914" max="6914" width="4.140625" style="151" customWidth="1"/>
    <col min="6915" max="6915" width="8.8515625" style="151" hidden="1" customWidth="1"/>
    <col min="6916" max="6916" width="12.8515625" style="151" customWidth="1"/>
    <col min="6917" max="6917" width="36.7109375" style="151" customWidth="1"/>
    <col min="6918" max="6918" width="6.7109375" style="151" customWidth="1"/>
    <col min="6919" max="6919" width="10.00390625" style="151" customWidth="1"/>
    <col min="6920" max="6920" width="9.7109375" style="151" customWidth="1"/>
    <col min="6921" max="6921" width="10.00390625" style="151" customWidth="1"/>
    <col min="6922" max="6922" width="9.7109375" style="151" customWidth="1"/>
    <col min="6923" max="6923" width="4.140625" style="151" customWidth="1"/>
    <col min="6924" max="7169" width="8.8515625" style="151" customWidth="1"/>
    <col min="7170" max="7170" width="4.140625" style="151" customWidth="1"/>
    <col min="7171" max="7171" width="8.8515625" style="151" hidden="1" customWidth="1"/>
    <col min="7172" max="7172" width="12.8515625" style="151" customWidth="1"/>
    <col min="7173" max="7173" width="36.7109375" style="151" customWidth="1"/>
    <col min="7174" max="7174" width="6.7109375" style="151" customWidth="1"/>
    <col min="7175" max="7175" width="10.00390625" style="151" customWidth="1"/>
    <col min="7176" max="7176" width="9.7109375" style="151" customWidth="1"/>
    <col min="7177" max="7177" width="10.00390625" style="151" customWidth="1"/>
    <col min="7178" max="7178" width="9.7109375" style="151" customWidth="1"/>
    <col min="7179" max="7179" width="4.140625" style="151" customWidth="1"/>
    <col min="7180" max="7425" width="8.8515625" style="151" customWidth="1"/>
    <col min="7426" max="7426" width="4.140625" style="151" customWidth="1"/>
    <col min="7427" max="7427" width="8.8515625" style="151" hidden="1" customWidth="1"/>
    <col min="7428" max="7428" width="12.8515625" style="151" customWidth="1"/>
    <col min="7429" max="7429" width="36.7109375" style="151" customWidth="1"/>
    <col min="7430" max="7430" width="6.7109375" style="151" customWidth="1"/>
    <col min="7431" max="7431" width="10.00390625" style="151" customWidth="1"/>
    <col min="7432" max="7432" width="9.7109375" style="151" customWidth="1"/>
    <col min="7433" max="7433" width="10.00390625" style="151" customWidth="1"/>
    <col min="7434" max="7434" width="9.7109375" style="151" customWidth="1"/>
    <col min="7435" max="7435" width="4.140625" style="151" customWidth="1"/>
    <col min="7436" max="7681" width="8.8515625" style="151" customWidth="1"/>
    <col min="7682" max="7682" width="4.140625" style="151" customWidth="1"/>
    <col min="7683" max="7683" width="8.8515625" style="151" hidden="1" customWidth="1"/>
    <col min="7684" max="7684" width="12.8515625" style="151" customWidth="1"/>
    <col min="7685" max="7685" width="36.7109375" style="151" customWidth="1"/>
    <col min="7686" max="7686" width="6.7109375" style="151" customWidth="1"/>
    <col min="7687" max="7687" width="10.00390625" style="151" customWidth="1"/>
    <col min="7688" max="7688" width="9.7109375" style="151" customWidth="1"/>
    <col min="7689" max="7689" width="10.00390625" style="151" customWidth="1"/>
    <col min="7690" max="7690" width="9.7109375" style="151" customWidth="1"/>
    <col min="7691" max="7691" width="4.140625" style="151" customWidth="1"/>
    <col min="7692" max="7937" width="8.8515625" style="151" customWidth="1"/>
    <col min="7938" max="7938" width="4.140625" style="151" customWidth="1"/>
    <col min="7939" max="7939" width="8.8515625" style="151" hidden="1" customWidth="1"/>
    <col min="7940" max="7940" width="12.8515625" style="151" customWidth="1"/>
    <col min="7941" max="7941" width="36.7109375" style="151" customWidth="1"/>
    <col min="7942" max="7942" width="6.7109375" style="151" customWidth="1"/>
    <col min="7943" max="7943" width="10.00390625" style="151" customWidth="1"/>
    <col min="7944" max="7944" width="9.7109375" style="151" customWidth="1"/>
    <col min="7945" max="7945" width="10.00390625" style="151" customWidth="1"/>
    <col min="7946" max="7946" width="9.7109375" style="151" customWidth="1"/>
    <col min="7947" max="7947" width="4.140625" style="151" customWidth="1"/>
    <col min="7948" max="8193" width="8.8515625" style="151" customWidth="1"/>
    <col min="8194" max="8194" width="4.140625" style="151" customWidth="1"/>
    <col min="8195" max="8195" width="8.8515625" style="151" hidden="1" customWidth="1"/>
    <col min="8196" max="8196" width="12.8515625" style="151" customWidth="1"/>
    <col min="8197" max="8197" width="36.7109375" style="151" customWidth="1"/>
    <col min="8198" max="8198" width="6.7109375" style="151" customWidth="1"/>
    <col min="8199" max="8199" width="10.00390625" style="151" customWidth="1"/>
    <col min="8200" max="8200" width="9.7109375" style="151" customWidth="1"/>
    <col min="8201" max="8201" width="10.00390625" style="151" customWidth="1"/>
    <col min="8202" max="8202" width="9.7109375" style="151" customWidth="1"/>
    <col min="8203" max="8203" width="4.140625" style="151" customWidth="1"/>
    <col min="8204" max="8449" width="8.8515625" style="151" customWidth="1"/>
    <col min="8450" max="8450" width="4.140625" style="151" customWidth="1"/>
    <col min="8451" max="8451" width="8.8515625" style="151" hidden="1" customWidth="1"/>
    <col min="8452" max="8452" width="12.8515625" style="151" customWidth="1"/>
    <col min="8453" max="8453" width="36.7109375" style="151" customWidth="1"/>
    <col min="8454" max="8454" width="6.7109375" style="151" customWidth="1"/>
    <col min="8455" max="8455" width="10.00390625" style="151" customWidth="1"/>
    <col min="8456" max="8456" width="9.7109375" style="151" customWidth="1"/>
    <col min="8457" max="8457" width="10.00390625" style="151" customWidth="1"/>
    <col min="8458" max="8458" width="9.7109375" style="151" customWidth="1"/>
    <col min="8459" max="8459" width="4.140625" style="151" customWidth="1"/>
    <col min="8460" max="8705" width="8.8515625" style="151" customWidth="1"/>
    <col min="8706" max="8706" width="4.140625" style="151" customWidth="1"/>
    <col min="8707" max="8707" width="8.8515625" style="151" hidden="1" customWidth="1"/>
    <col min="8708" max="8708" width="12.8515625" style="151" customWidth="1"/>
    <col min="8709" max="8709" width="36.7109375" style="151" customWidth="1"/>
    <col min="8710" max="8710" width="6.7109375" style="151" customWidth="1"/>
    <col min="8711" max="8711" width="10.00390625" style="151" customWidth="1"/>
    <col min="8712" max="8712" width="9.7109375" style="151" customWidth="1"/>
    <col min="8713" max="8713" width="10.00390625" style="151" customWidth="1"/>
    <col min="8714" max="8714" width="9.7109375" style="151" customWidth="1"/>
    <col min="8715" max="8715" width="4.140625" style="151" customWidth="1"/>
    <col min="8716" max="8961" width="8.8515625" style="151" customWidth="1"/>
    <col min="8962" max="8962" width="4.140625" style="151" customWidth="1"/>
    <col min="8963" max="8963" width="8.8515625" style="151" hidden="1" customWidth="1"/>
    <col min="8964" max="8964" width="12.8515625" style="151" customWidth="1"/>
    <col min="8965" max="8965" width="36.7109375" style="151" customWidth="1"/>
    <col min="8966" max="8966" width="6.7109375" style="151" customWidth="1"/>
    <col min="8967" max="8967" width="10.00390625" style="151" customWidth="1"/>
    <col min="8968" max="8968" width="9.7109375" style="151" customWidth="1"/>
    <col min="8969" max="8969" width="10.00390625" style="151" customWidth="1"/>
    <col min="8970" max="8970" width="9.7109375" style="151" customWidth="1"/>
    <col min="8971" max="8971" width="4.140625" style="151" customWidth="1"/>
    <col min="8972" max="9217" width="8.8515625" style="151" customWidth="1"/>
    <col min="9218" max="9218" width="4.140625" style="151" customWidth="1"/>
    <col min="9219" max="9219" width="8.8515625" style="151" hidden="1" customWidth="1"/>
    <col min="9220" max="9220" width="12.8515625" style="151" customWidth="1"/>
    <col min="9221" max="9221" width="36.7109375" style="151" customWidth="1"/>
    <col min="9222" max="9222" width="6.7109375" style="151" customWidth="1"/>
    <col min="9223" max="9223" width="10.00390625" style="151" customWidth="1"/>
    <col min="9224" max="9224" width="9.7109375" style="151" customWidth="1"/>
    <col min="9225" max="9225" width="10.00390625" style="151" customWidth="1"/>
    <col min="9226" max="9226" width="9.7109375" style="151" customWidth="1"/>
    <col min="9227" max="9227" width="4.140625" style="151" customWidth="1"/>
    <col min="9228" max="9473" width="8.8515625" style="151" customWidth="1"/>
    <col min="9474" max="9474" width="4.140625" style="151" customWidth="1"/>
    <col min="9475" max="9475" width="8.8515625" style="151" hidden="1" customWidth="1"/>
    <col min="9476" max="9476" width="12.8515625" style="151" customWidth="1"/>
    <col min="9477" max="9477" width="36.7109375" style="151" customWidth="1"/>
    <col min="9478" max="9478" width="6.7109375" style="151" customWidth="1"/>
    <col min="9479" max="9479" width="10.00390625" style="151" customWidth="1"/>
    <col min="9480" max="9480" width="9.7109375" style="151" customWidth="1"/>
    <col min="9481" max="9481" width="10.00390625" style="151" customWidth="1"/>
    <col min="9482" max="9482" width="9.7109375" style="151" customWidth="1"/>
    <col min="9483" max="9483" width="4.140625" style="151" customWidth="1"/>
    <col min="9484" max="9729" width="8.8515625" style="151" customWidth="1"/>
    <col min="9730" max="9730" width="4.140625" style="151" customWidth="1"/>
    <col min="9731" max="9731" width="8.8515625" style="151" hidden="1" customWidth="1"/>
    <col min="9732" max="9732" width="12.8515625" style="151" customWidth="1"/>
    <col min="9733" max="9733" width="36.7109375" style="151" customWidth="1"/>
    <col min="9734" max="9734" width="6.7109375" style="151" customWidth="1"/>
    <col min="9735" max="9735" width="10.00390625" style="151" customWidth="1"/>
    <col min="9736" max="9736" width="9.7109375" style="151" customWidth="1"/>
    <col min="9737" max="9737" width="10.00390625" style="151" customWidth="1"/>
    <col min="9738" max="9738" width="9.7109375" style="151" customWidth="1"/>
    <col min="9739" max="9739" width="4.140625" style="151" customWidth="1"/>
    <col min="9740" max="9985" width="8.8515625" style="151" customWidth="1"/>
    <col min="9986" max="9986" width="4.140625" style="151" customWidth="1"/>
    <col min="9987" max="9987" width="8.8515625" style="151" hidden="1" customWidth="1"/>
    <col min="9988" max="9988" width="12.8515625" style="151" customWidth="1"/>
    <col min="9989" max="9989" width="36.7109375" style="151" customWidth="1"/>
    <col min="9990" max="9990" width="6.7109375" style="151" customWidth="1"/>
    <col min="9991" max="9991" width="10.00390625" style="151" customWidth="1"/>
    <col min="9992" max="9992" width="9.7109375" style="151" customWidth="1"/>
    <col min="9993" max="9993" width="10.00390625" style="151" customWidth="1"/>
    <col min="9994" max="9994" width="9.7109375" style="151" customWidth="1"/>
    <col min="9995" max="9995" width="4.140625" style="151" customWidth="1"/>
    <col min="9996" max="10241" width="8.8515625" style="151" customWidth="1"/>
    <col min="10242" max="10242" width="4.140625" style="151" customWidth="1"/>
    <col min="10243" max="10243" width="8.8515625" style="151" hidden="1" customWidth="1"/>
    <col min="10244" max="10244" width="12.8515625" style="151" customWidth="1"/>
    <col min="10245" max="10245" width="36.7109375" style="151" customWidth="1"/>
    <col min="10246" max="10246" width="6.7109375" style="151" customWidth="1"/>
    <col min="10247" max="10247" width="10.00390625" style="151" customWidth="1"/>
    <col min="10248" max="10248" width="9.7109375" style="151" customWidth="1"/>
    <col min="10249" max="10249" width="10.00390625" style="151" customWidth="1"/>
    <col min="10250" max="10250" width="9.7109375" style="151" customWidth="1"/>
    <col min="10251" max="10251" width="4.140625" style="151" customWidth="1"/>
    <col min="10252" max="10497" width="8.8515625" style="151" customWidth="1"/>
    <col min="10498" max="10498" width="4.140625" style="151" customWidth="1"/>
    <col min="10499" max="10499" width="8.8515625" style="151" hidden="1" customWidth="1"/>
    <col min="10500" max="10500" width="12.8515625" style="151" customWidth="1"/>
    <col min="10501" max="10501" width="36.7109375" style="151" customWidth="1"/>
    <col min="10502" max="10502" width="6.7109375" style="151" customWidth="1"/>
    <col min="10503" max="10503" width="10.00390625" style="151" customWidth="1"/>
    <col min="10504" max="10504" width="9.7109375" style="151" customWidth="1"/>
    <col min="10505" max="10505" width="10.00390625" style="151" customWidth="1"/>
    <col min="10506" max="10506" width="9.7109375" style="151" customWidth="1"/>
    <col min="10507" max="10507" width="4.140625" style="151" customWidth="1"/>
    <col min="10508" max="10753" width="8.8515625" style="151" customWidth="1"/>
    <col min="10754" max="10754" width="4.140625" style="151" customWidth="1"/>
    <col min="10755" max="10755" width="8.8515625" style="151" hidden="1" customWidth="1"/>
    <col min="10756" max="10756" width="12.8515625" style="151" customWidth="1"/>
    <col min="10757" max="10757" width="36.7109375" style="151" customWidth="1"/>
    <col min="10758" max="10758" width="6.7109375" style="151" customWidth="1"/>
    <col min="10759" max="10759" width="10.00390625" style="151" customWidth="1"/>
    <col min="10760" max="10760" width="9.7109375" style="151" customWidth="1"/>
    <col min="10761" max="10761" width="10.00390625" style="151" customWidth="1"/>
    <col min="10762" max="10762" width="9.7109375" style="151" customWidth="1"/>
    <col min="10763" max="10763" width="4.140625" style="151" customWidth="1"/>
    <col min="10764" max="11009" width="8.8515625" style="151" customWidth="1"/>
    <col min="11010" max="11010" width="4.140625" style="151" customWidth="1"/>
    <col min="11011" max="11011" width="8.8515625" style="151" hidden="1" customWidth="1"/>
    <col min="11012" max="11012" width="12.8515625" style="151" customWidth="1"/>
    <col min="11013" max="11013" width="36.7109375" style="151" customWidth="1"/>
    <col min="11014" max="11014" width="6.7109375" style="151" customWidth="1"/>
    <col min="11015" max="11015" width="10.00390625" style="151" customWidth="1"/>
    <col min="11016" max="11016" width="9.7109375" style="151" customWidth="1"/>
    <col min="11017" max="11017" width="10.00390625" style="151" customWidth="1"/>
    <col min="11018" max="11018" width="9.7109375" style="151" customWidth="1"/>
    <col min="11019" max="11019" width="4.140625" style="151" customWidth="1"/>
    <col min="11020" max="11265" width="8.8515625" style="151" customWidth="1"/>
    <col min="11266" max="11266" width="4.140625" style="151" customWidth="1"/>
    <col min="11267" max="11267" width="8.8515625" style="151" hidden="1" customWidth="1"/>
    <col min="11268" max="11268" width="12.8515625" style="151" customWidth="1"/>
    <col min="11269" max="11269" width="36.7109375" style="151" customWidth="1"/>
    <col min="11270" max="11270" width="6.7109375" style="151" customWidth="1"/>
    <col min="11271" max="11271" width="10.00390625" style="151" customWidth="1"/>
    <col min="11272" max="11272" width="9.7109375" style="151" customWidth="1"/>
    <col min="11273" max="11273" width="10.00390625" style="151" customWidth="1"/>
    <col min="11274" max="11274" width="9.7109375" style="151" customWidth="1"/>
    <col min="11275" max="11275" width="4.140625" style="151" customWidth="1"/>
    <col min="11276" max="11521" width="8.8515625" style="151" customWidth="1"/>
    <col min="11522" max="11522" width="4.140625" style="151" customWidth="1"/>
    <col min="11523" max="11523" width="8.8515625" style="151" hidden="1" customWidth="1"/>
    <col min="11524" max="11524" width="12.8515625" style="151" customWidth="1"/>
    <col min="11525" max="11525" width="36.7109375" style="151" customWidth="1"/>
    <col min="11526" max="11526" width="6.7109375" style="151" customWidth="1"/>
    <col min="11527" max="11527" width="10.00390625" style="151" customWidth="1"/>
    <col min="11528" max="11528" width="9.7109375" style="151" customWidth="1"/>
    <col min="11529" max="11529" width="10.00390625" style="151" customWidth="1"/>
    <col min="11530" max="11530" width="9.7109375" style="151" customWidth="1"/>
    <col min="11531" max="11531" width="4.140625" style="151" customWidth="1"/>
    <col min="11532" max="11777" width="8.8515625" style="151" customWidth="1"/>
    <col min="11778" max="11778" width="4.140625" style="151" customWidth="1"/>
    <col min="11779" max="11779" width="8.8515625" style="151" hidden="1" customWidth="1"/>
    <col min="11780" max="11780" width="12.8515625" style="151" customWidth="1"/>
    <col min="11781" max="11781" width="36.7109375" style="151" customWidth="1"/>
    <col min="11782" max="11782" width="6.7109375" style="151" customWidth="1"/>
    <col min="11783" max="11783" width="10.00390625" style="151" customWidth="1"/>
    <col min="11784" max="11784" width="9.7109375" style="151" customWidth="1"/>
    <col min="11785" max="11785" width="10.00390625" style="151" customWidth="1"/>
    <col min="11786" max="11786" width="9.7109375" style="151" customWidth="1"/>
    <col min="11787" max="11787" width="4.140625" style="151" customWidth="1"/>
    <col min="11788" max="12033" width="8.8515625" style="151" customWidth="1"/>
    <col min="12034" max="12034" width="4.140625" style="151" customWidth="1"/>
    <col min="12035" max="12035" width="8.8515625" style="151" hidden="1" customWidth="1"/>
    <col min="12036" max="12036" width="12.8515625" style="151" customWidth="1"/>
    <col min="12037" max="12037" width="36.7109375" style="151" customWidth="1"/>
    <col min="12038" max="12038" width="6.7109375" style="151" customWidth="1"/>
    <col min="12039" max="12039" width="10.00390625" style="151" customWidth="1"/>
    <col min="12040" max="12040" width="9.7109375" style="151" customWidth="1"/>
    <col min="12041" max="12041" width="10.00390625" style="151" customWidth="1"/>
    <col min="12042" max="12042" width="9.7109375" style="151" customWidth="1"/>
    <col min="12043" max="12043" width="4.140625" style="151" customWidth="1"/>
    <col min="12044" max="12289" width="8.8515625" style="151" customWidth="1"/>
    <col min="12290" max="12290" width="4.140625" style="151" customWidth="1"/>
    <col min="12291" max="12291" width="8.8515625" style="151" hidden="1" customWidth="1"/>
    <col min="12292" max="12292" width="12.8515625" style="151" customWidth="1"/>
    <col min="12293" max="12293" width="36.7109375" style="151" customWidth="1"/>
    <col min="12294" max="12294" width="6.7109375" style="151" customWidth="1"/>
    <col min="12295" max="12295" width="10.00390625" style="151" customWidth="1"/>
    <col min="12296" max="12296" width="9.7109375" style="151" customWidth="1"/>
    <col min="12297" max="12297" width="10.00390625" style="151" customWidth="1"/>
    <col min="12298" max="12298" width="9.7109375" style="151" customWidth="1"/>
    <col min="12299" max="12299" width="4.140625" style="151" customWidth="1"/>
    <col min="12300" max="12545" width="8.8515625" style="151" customWidth="1"/>
    <col min="12546" max="12546" width="4.140625" style="151" customWidth="1"/>
    <col min="12547" max="12547" width="8.8515625" style="151" hidden="1" customWidth="1"/>
    <col min="12548" max="12548" width="12.8515625" style="151" customWidth="1"/>
    <col min="12549" max="12549" width="36.7109375" style="151" customWidth="1"/>
    <col min="12550" max="12550" width="6.7109375" style="151" customWidth="1"/>
    <col min="12551" max="12551" width="10.00390625" style="151" customWidth="1"/>
    <col min="12552" max="12552" width="9.7109375" style="151" customWidth="1"/>
    <col min="12553" max="12553" width="10.00390625" style="151" customWidth="1"/>
    <col min="12554" max="12554" width="9.7109375" style="151" customWidth="1"/>
    <col min="12555" max="12555" width="4.140625" style="151" customWidth="1"/>
    <col min="12556" max="12801" width="8.8515625" style="151" customWidth="1"/>
    <col min="12802" max="12802" width="4.140625" style="151" customWidth="1"/>
    <col min="12803" max="12803" width="8.8515625" style="151" hidden="1" customWidth="1"/>
    <col min="12804" max="12804" width="12.8515625" style="151" customWidth="1"/>
    <col min="12805" max="12805" width="36.7109375" style="151" customWidth="1"/>
    <col min="12806" max="12806" width="6.7109375" style="151" customWidth="1"/>
    <col min="12807" max="12807" width="10.00390625" style="151" customWidth="1"/>
    <col min="12808" max="12808" width="9.7109375" style="151" customWidth="1"/>
    <col min="12809" max="12809" width="10.00390625" style="151" customWidth="1"/>
    <col min="12810" max="12810" width="9.7109375" style="151" customWidth="1"/>
    <col min="12811" max="12811" width="4.140625" style="151" customWidth="1"/>
    <col min="12812" max="13057" width="8.8515625" style="151" customWidth="1"/>
    <col min="13058" max="13058" width="4.140625" style="151" customWidth="1"/>
    <col min="13059" max="13059" width="8.8515625" style="151" hidden="1" customWidth="1"/>
    <col min="13060" max="13060" width="12.8515625" style="151" customWidth="1"/>
    <col min="13061" max="13061" width="36.7109375" style="151" customWidth="1"/>
    <col min="13062" max="13062" width="6.7109375" style="151" customWidth="1"/>
    <col min="13063" max="13063" width="10.00390625" style="151" customWidth="1"/>
    <col min="13064" max="13064" width="9.7109375" style="151" customWidth="1"/>
    <col min="13065" max="13065" width="10.00390625" style="151" customWidth="1"/>
    <col min="13066" max="13066" width="9.7109375" style="151" customWidth="1"/>
    <col min="13067" max="13067" width="4.140625" style="151" customWidth="1"/>
    <col min="13068" max="13313" width="8.8515625" style="151" customWidth="1"/>
    <col min="13314" max="13314" width="4.140625" style="151" customWidth="1"/>
    <col min="13315" max="13315" width="8.8515625" style="151" hidden="1" customWidth="1"/>
    <col min="13316" max="13316" width="12.8515625" style="151" customWidth="1"/>
    <col min="13317" max="13317" width="36.7109375" style="151" customWidth="1"/>
    <col min="13318" max="13318" width="6.7109375" style="151" customWidth="1"/>
    <col min="13319" max="13319" width="10.00390625" style="151" customWidth="1"/>
    <col min="13320" max="13320" width="9.7109375" style="151" customWidth="1"/>
    <col min="13321" max="13321" width="10.00390625" style="151" customWidth="1"/>
    <col min="13322" max="13322" width="9.7109375" style="151" customWidth="1"/>
    <col min="13323" max="13323" width="4.140625" style="151" customWidth="1"/>
    <col min="13324" max="13569" width="8.8515625" style="151" customWidth="1"/>
    <col min="13570" max="13570" width="4.140625" style="151" customWidth="1"/>
    <col min="13571" max="13571" width="8.8515625" style="151" hidden="1" customWidth="1"/>
    <col min="13572" max="13572" width="12.8515625" style="151" customWidth="1"/>
    <col min="13573" max="13573" width="36.7109375" style="151" customWidth="1"/>
    <col min="13574" max="13574" width="6.7109375" style="151" customWidth="1"/>
    <col min="13575" max="13575" width="10.00390625" style="151" customWidth="1"/>
    <col min="13576" max="13576" width="9.7109375" style="151" customWidth="1"/>
    <col min="13577" max="13577" width="10.00390625" style="151" customWidth="1"/>
    <col min="13578" max="13578" width="9.7109375" style="151" customWidth="1"/>
    <col min="13579" max="13579" width="4.140625" style="151" customWidth="1"/>
    <col min="13580" max="13825" width="8.8515625" style="151" customWidth="1"/>
    <col min="13826" max="13826" width="4.140625" style="151" customWidth="1"/>
    <col min="13827" max="13827" width="8.8515625" style="151" hidden="1" customWidth="1"/>
    <col min="13828" max="13828" width="12.8515625" style="151" customWidth="1"/>
    <col min="13829" max="13829" width="36.7109375" style="151" customWidth="1"/>
    <col min="13830" max="13830" width="6.7109375" style="151" customWidth="1"/>
    <col min="13831" max="13831" width="10.00390625" style="151" customWidth="1"/>
    <col min="13832" max="13832" width="9.7109375" style="151" customWidth="1"/>
    <col min="13833" max="13833" width="10.00390625" style="151" customWidth="1"/>
    <col min="13834" max="13834" width="9.7109375" style="151" customWidth="1"/>
    <col min="13835" max="13835" width="4.140625" style="151" customWidth="1"/>
    <col min="13836" max="14081" width="8.8515625" style="151" customWidth="1"/>
    <col min="14082" max="14082" width="4.140625" style="151" customWidth="1"/>
    <col min="14083" max="14083" width="8.8515625" style="151" hidden="1" customWidth="1"/>
    <col min="14084" max="14084" width="12.8515625" style="151" customWidth="1"/>
    <col min="14085" max="14085" width="36.7109375" style="151" customWidth="1"/>
    <col min="14086" max="14086" width="6.7109375" style="151" customWidth="1"/>
    <col min="14087" max="14087" width="10.00390625" style="151" customWidth="1"/>
    <col min="14088" max="14088" width="9.7109375" style="151" customWidth="1"/>
    <col min="14089" max="14089" width="10.00390625" style="151" customWidth="1"/>
    <col min="14090" max="14090" width="9.7109375" style="151" customWidth="1"/>
    <col min="14091" max="14091" width="4.140625" style="151" customWidth="1"/>
    <col min="14092" max="14337" width="8.8515625" style="151" customWidth="1"/>
    <col min="14338" max="14338" width="4.140625" style="151" customWidth="1"/>
    <col min="14339" max="14339" width="8.8515625" style="151" hidden="1" customWidth="1"/>
    <col min="14340" max="14340" width="12.8515625" style="151" customWidth="1"/>
    <col min="14341" max="14341" width="36.7109375" style="151" customWidth="1"/>
    <col min="14342" max="14342" width="6.7109375" style="151" customWidth="1"/>
    <col min="14343" max="14343" width="10.00390625" style="151" customWidth="1"/>
    <col min="14344" max="14344" width="9.7109375" style="151" customWidth="1"/>
    <col min="14345" max="14345" width="10.00390625" style="151" customWidth="1"/>
    <col min="14346" max="14346" width="9.7109375" style="151" customWidth="1"/>
    <col min="14347" max="14347" width="4.140625" style="151" customWidth="1"/>
    <col min="14348" max="14593" width="8.8515625" style="151" customWidth="1"/>
    <col min="14594" max="14594" width="4.140625" style="151" customWidth="1"/>
    <col min="14595" max="14595" width="8.8515625" style="151" hidden="1" customWidth="1"/>
    <col min="14596" max="14596" width="12.8515625" style="151" customWidth="1"/>
    <col min="14597" max="14597" width="36.7109375" style="151" customWidth="1"/>
    <col min="14598" max="14598" width="6.7109375" style="151" customWidth="1"/>
    <col min="14599" max="14599" width="10.00390625" style="151" customWidth="1"/>
    <col min="14600" max="14600" width="9.7109375" style="151" customWidth="1"/>
    <col min="14601" max="14601" width="10.00390625" style="151" customWidth="1"/>
    <col min="14602" max="14602" width="9.7109375" style="151" customWidth="1"/>
    <col min="14603" max="14603" width="4.140625" style="151" customWidth="1"/>
    <col min="14604" max="14849" width="8.8515625" style="151" customWidth="1"/>
    <col min="14850" max="14850" width="4.140625" style="151" customWidth="1"/>
    <col min="14851" max="14851" width="8.8515625" style="151" hidden="1" customWidth="1"/>
    <col min="14852" max="14852" width="12.8515625" style="151" customWidth="1"/>
    <col min="14853" max="14853" width="36.7109375" style="151" customWidth="1"/>
    <col min="14854" max="14854" width="6.7109375" style="151" customWidth="1"/>
    <col min="14855" max="14855" width="10.00390625" style="151" customWidth="1"/>
    <col min="14856" max="14856" width="9.7109375" style="151" customWidth="1"/>
    <col min="14857" max="14857" width="10.00390625" style="151" customWidth="1"/>
    <col min="14858" max="14858" width="9.7109375" style="151" customWidth="1"/>
    <col min="14859" max="14859" width="4.140625" style="151" customWidth="1"/>
    <col min="14860" max="15105" width="8.8515625" style="151" customWidth="1"/>
    <col min="15106" max="15106" width="4.140625" style="151" customWidth="1"/>
    <col min="15107" max="15107" width="8.8515625" style="151" hidden="1" customWidth="1"/>
    <col min="15108" max="15108" width="12.8515625" style="151" customWidth="1"/>
    <col min="15109" max="15109" width="36.7109375" style="151" customWidth="1"/>
    <col min="15110" max="15110" width="6.7109375" style="151" customWidth="1"/>
    <col min="15111" max="15111" width="10.00390625" style="151" customWidth="1"/>
    <col min="15112" max="15112" width="9.7109375" style="151" customWidth="1"/>
    <col min="15113" max="15113" width="10.00390625" style="151" customWidth="1"/>
    <col min="15114" max="15114" width="9.7109375" style="151" customWidth="1"/>
    <col min="15115" max="15115" width="4.140625" style="151" customWidth="1"/>
    <col min="15116" max="15361" width="8.8515625" style="151" customWidth="1"/>
    <col min="15362" max="15362" width="4.140625" style="151" customWidth="1"/>
    <col min="15363" max="15363" width="8.8515625" style="151" hidden="1" customWidth="1"/>
    <col min="15364" max="15364" width="12.8515625" style="151" customWidth="1"/>
    <col min="15365" max="15365" width="36.7109375" style="151" customWidth="1"/>
    <col min="15366" max="15366" width="6.7109375" style="151" customWidth="1"/>
    <col min="15367" max="15367" width="10.00390625" style="151" customWidth="1"/>
    <col min="15368" max="15368" width="9.7109375" style="151" customWidth="1"/>
    <col min="15369" max="15369" width="10.00390625" style="151" customWidth="1"/>
    <col min="15370" max="15370" width="9.7109375" style="151" customWidth="1"/>
    <col min="15371" max="15371" width="4.140625" style="151" customWidth="1"/>
    <col min="15372" max="15617" width="8.8515625" style="151" customWidth="1"/>
    <col min="15618" max="15618" width="4.140625" style="151" customWidth="1"/>
    <col min="15619" max="15619" width="8.8515625" style="151" hidden="1" customWidth="1"/>
    <col min="15620" max="15620" width="12.8515625" style="151" customWidth="1"/>
    <col min="15621" max="15621" width="36.7109375" style="151" customWidth="1"/>
    <col min="15622" max="15622" width="6.7109375" style="151" customWidth="1"/>
    <col min="15623" max="15623" width="10.00390625" style="151" customWidth="1"/>
    <col min="15624" max="15624" width="9.7109375" style="151" customWidth="1"/>
    <col min="15625" max="15625" width="10.00390625" style="151" customWidth="1"/>
    <col min="15626" max="15626" width="9.7109375" style="151" customWidth="1"/>
    <col min="15627" max="15627" width="4.140625" style="151" customWidth="1"/>
    <col min="15628" max="15873" width="8.8515625" style="151" customWidth="1"/>
    <col min="15874" max="15874" width="4.140625" style="151" customWidth="1"/>
    <col min="15875" max="15875" width="8.8515625" style="151" hidden="1" customWidth="1"/>
    <col min="15876" max="15876" width="12.8515625" style="151" customWidth="1"/>
    <col min="15877" max="15877" width="36.7109375" style="151" customWidth="1"/>
    <col min="15878" max="15878" width="6.7109375" style="151" customWidth="1"/>
    <col min="15879" max="15879" width="10.00390625" style="151" customWidth="1"/>
    <col min="15880" max="15880" width="9.7109375" style="151" customWidth="1"/>
    <col min="15881" max="15881" width="10.00390625" style="151" customWidth="1"/>
    <col min="15882" max="15882" width="9.7109375" style="151" customWidth="1"/>
    <col min="15883" max="15883" width="4.140625" style="151" customWidth="1"/>
    <col min="15884" max="16129" width="8.8515625" style="151" customWidth="1"/>
    <col min="16130" max="16130" width="4.140625" style="151" customWidth="1"/>
    <col min="16131" max="16131" width="8.8515625" style="151" hidden="1" customWidth="1"/>
    <col min="16132" max="16132" width="12.8515625" style="151" customWidth="1"/>
    <col min="16133" max="16133" width="36.7109375" style="151" customWidth="1"/>
    <col min="16134" max="16134" width="6.7109375" style="151" customWidth="1"/>
    <col min="16135" max="16135" width="10.00390625" style="151" customWidth="1"/>
    <col min="16136" max="16136" width="9.7109375" style="151" customWidth="1"/>
    <col min="16137" max="16137" width="10.00390625" style="151" customWidth="1"/>
    <col min="16138" max="16138" width="9.7109375" style="151" customWidth="1"/>
    <col min="16139" max="16139" width="4.140625" style="151" customWidth="1"/>
    <col min="16140" max="16384" width="8.8515625" style="151" customWidth="1"/>
  </cols>
  <sheetData>
    <row r="1" spans="1:9" ht="21" customHeight="1">
      <c r="A1" s="148" t="s">
        <v>11</v>
      </c>
      <c r="B1" s="149"/>
      <c r="C1" s="300" t="s">
        <v>43</v>
      </c>
      <c r="D1" s="300"/>
      <c r="E1" s="300"/>
      <c r="F1" s="300"/>
      <c r="G1" s="300"/>
      <c r="H1" s="300"/>
      <c r="I1" s="150"/>
    </row>
    <row r="2" spans="1:10" ht="12.75" thickBot="1">
      <c r="A2" s="152"/>
      <c r="B2" s="153"/>
      <c r="C2" s="154"/>
      <c r="D2" s="154"/>
      <c r="E2" s="155"/>
      <c r="F2" s="155"/>
      <c r="G2" s="154"/>
      <c r="H2" s="154"/>
      <c r="I2" s="154"/>
      <c r="J2" s="154"/>
    </row>
    <row r="3" spans="1:10" s="156" customFormat="1" ht="12.75" customHeight="1" thickTop="1">
      <c r="A3" s="301" t="s">
        <v>0</v>
      </c>
      <c r="B3" s="303" t="s">
        <v>1</v>
      </c>
      <c r="C3" s="305" t="s">
        <v>41</v>
      </c>
      <c r="D3" s="305" t="s">
        <v>2</v>
      </c>
      <c r="E3" s="307" t="s">
        <v>32</v>
      </c>
      <c r="F3" s="307" t="s">
        <v>28</v>
      </c>
      <c r="G3" s="309" t="s">
        <v>3</v>
      </c>
      <c r="H3" s="310"/>
      <c r="I3" s="309" t="s">
        <v>4</v>
      </c>
      <c r="J3" s="318"/>
    </row>
    <row r="4" spans="1:10" s="156" customFormat="1" ht="30.75" customHeight="1" thickBot="1">
      <c r="A4" s="302"/>
      <c r="B4" s="304"/>
      <c r="C4" s="306"/>
      <c r="D4" s="306"/>
      <c r="E4" s="308"/>
      <c r="F4" s="308"/>
      <c r="G4" s="179" t="s">
        <v>5</v>
      </c>
      <c r="H4" s="179" t="s">
        <v>6</v>
      </c>
      <c r="I4" s="179" t="s">
        <v>5</v>
      </c>
      <c r="J4" s="184" t="s">
        <v>6</v>
      </c>
    </row>
    <row r="5" spans="1:10" ht="12.75" customHeight="1" thickTop="1">
      <c r="A5" s="319"/>
      <c r="B5" s="320"/>
      <c r="C5" s="320"/>
      <c r="D5" s="320"/>
      <c r="E5" s="320"/>
      <c r="F5" s="321"/>
      <c r="G5" s="321"/>
      <c r="H5" s="321"/>
      <c r="I5" s="321"/>
      <c r="J5" s="322"/>
    </row>
    <row r="6" spans="1:10" s="208" customFormat="1" ht="38.25" customHeight="1">
      <c r="A6" s="213">
        <v>1</v>
      </c>
      <c r="B6" s="216"/>
      <c r="C6" s="223" t="s">
        <v>42</v>
      </c>
      <c r="D6" s="220" t="s">
        <v>56</v>
      </c>
      <c r="E6" s="215">
        <v>1</v>
      </c>
      <c r="F6" s="210" t="s">
        <v>29</v>
      </c>
      <c r="G6" s="222"/>
      <c r="H6" s="211">
        <f aca="true" t="shared" si="0" ref="H6:H23">E6*G6</f>
        <v>0</v>
      </c>
      <c r="I6" s="222"/>
      <c r="J6" s="212">
        <f aca="true" t="shared" si="1" ref="J6:J23">E6*I6</f>
        <v>0</v>
      </c>
    </row>
    <row r="7" spans="1:10" s="208" customFormat="1" ht="21" customHeight="1">
      <c r="A7" s="213">
        <v>2</v>
      </c>
      <c r="B7" s="216"/>
      <c r="C7" s="223" t="s">
        <v>42</v>
      </c>
      <c r="D7" s="220" t="s">
        <v>57</v>
      </c>
      <c r="E7" s="215">
        <v>5</v>
      </c>
      <c r="F7" s="210" t="s">
        <v>29</v>
      </c>
      <c r="G7" s="222"/>
      <c r="H7" s="262">
        <f t="shared" si="0"/>
        <v>0</v>
      </c>
      <c r="I7" s="222"/>
      <c r="J7" s="271">
        <f t="shared" si="1"/>
        <v>0</v>
      </c>
    </row>
    <row r="8" spans="1:10" s="208" customFormat="1" ht="32.25" customHeight="1">
      <c r="A8" s="213">
        <v>3</v>
      </c>
      <c r="B8" s="216"/>
      <c r="C8" s="223" t="s">
        <v>42</v>
      </c>
      <c r="D8" s="220" t="s">
        <v>142</v>
      </c>
      <c r="E8" s="215">
        <v>4</v>
      </c>
      <c r="F8" s="210" t="s">
        <v>29</v>
      </c>
      <c r="G8" s="222"/>
      <c r="H8" s="262">
        <f t="shared" si="0"/>
        <v>0</v>
      </c>
      <c r="I8" s="222"/>
      <c r="J8" s="271">
        <f t="shared" si="1"/>
        <v>0</v>
      </c>
    </row>
    <row r="9" spans="1:10" s="250" customFormat="1" ht="18" customHeight="1">
      <c r="A9" s="263">
        <v>4</v>
      </c>
      <c r="B9" s="267"/>
      <c r="C9" s="275" t="s">
        <v>42</v>
      </c>
      <c r="D9" s="269" t="s">
        <v>93</v>
      </c>
      <c r="E9" s="265">
        <v>4</v>
      </c>
      <c r="F9" s="261" t="s">
        <v>29</v>
      </c>
      <c r="G9" s="272"/>
      <c r="H9" s="262">
        <f t="shared" si="0"/>
        <v>0</v>
      </c>
      <c r="I9" s="272"/>
      <c r="J9" s="271">
        <f t="shared" si="1"/>
        <v>0</v>
      </c>
    </row>
    <row r="10" spans="1:10" ht="21" customHeight="1">
      <c r="A10" s="326">
        <v>5</v>
      </c>
      <c r="B10" s="183"/>
      <c r="C10" s="275" t="s">
        <v>42</v>
      </c>
      <c r="D10" s="188" t="s">
        <v>58</v>
      </c>
      <c r="E10" s="182">
        <v>1</v>
      </c>
      <c r="F10" s="160" t="s">
        <v>29</v>
      </c>
      <c r="G10" s="140"/>
      <c r="H10" s="262">
        <f t="shared" si="0"/>
        <v>0</v>
      </c>
      <c r="I10" s="140"/>
      <c r="J10" s="271">
        <f t="shared" si="1"/>
        <v>0</v>
      </c>
    </row>
    <row r="11" spans="1:10" ht="21" customHeight="1">
      <c r="A11" s="326">
        <v>6</v>
      </c>
      <c r="B11" s="183"/>
      <c r="C11" s="275" t="s">
        <v>42</v>
      </c>
      <c r="D11" s="159" t="s">
        <v>44</v>
      </c>
      <c r="E11" s="182">
        <v>1</v>
      </c>
      <c r="F11" s="160" t="s">
        <v>29</v>
      </c>
      <c r="G11" s="140"/>
      <c r="H11" s="262">
        <f t="shared" si="0"/>
        <v>0</v>
      </c>
      <c r="I11" s="140"/>
      <c r="J11" s="271">
        <f t="shared" si="1"/>
        <v>0</v>
      </c>
    </row>
    <row r="12" spans="1:10" ht="21" customHeight="1">
      <c r="A12" s="326">
        <v>7</v>
      </c>
      <c r="B12" s="183"/>
      <c r="C12" s="275" t="s">
        <v>42</v>
      </c>
      <c r="D12" s="159" t="s">
        <v>143</v>
      </c>
      <c r="E12" s="182">
        <v>1</v>
      </c>
      <c r="F12" s="160" t="s">
        <v>29</v>
      </c>
      <c r="G12" s="140"/>
      <c r="H12" s="262">
        <f t="shared" si="0"/>
        <v>0</v>
      </c>
      <c r="I12" s="140"/>
      <c r="J12" s="271">
        <f t="shared" si="1"/>
        <v>0</v>
      </c>
    </row>
    <row r="13" spans="1:10" s="250" customFormat="1" ht="25.5" customHeight="1">
      <c r="A13" s="326">
        <v>8</v>
      </c>
      <c r="B13" s="267"/>
      <c r="C13" s="275" t="s">
        <v>42</v>
      </c>
      <c r="D13" s="268" t="s">
        <v>94</v>
      </c>
      <c r="E13" s="265">
        <v>1</v>
      </c>
      <c r="F13" s="261" t="s">
        <v>29</v>
      </c>
      <c r="G13" s="272"/>
      <c r="H13" s="262">
        <f t="shared" si="0"/>
        <v>0</v>
      </c>
      <c r="I13" s="272"/>
      <c r="J13" s="271">
        <f t="shared" si="1"/>
        <v>0</v>
      </c>
    </row>
    <row r="14" spans="1:10" s="250" customFormat="1" ht="24" customHeight="1">
      <c r="A14" s="326">
        <v>9</v>
      </c>
      <c r="B14" s="267"/>
      <c r="C14" s="275" t="s">
        <v>42</v>
      </c>
      <c r="D14" s="327" t="s">
        <v>125</v>
      </c>
      <c r="E14" s="328">
        <v>283</v>
      </c>
      <c r="F14" s="328" t="s">
        <v>30</v>
      </c>
      <c r="G14" s="335"/>
      <c r="H14" s="325">
        <f t="shared" si="0"/>
        <v>0</v>
      </c>
      <c r="I14" s="335"/>
      <c r="J14" s="334">
        <f t="shared" si="1"/>
        <v>0</v>
      </c>
    </row>
    <row r="15" spans="1:10" s="250" customFormat="1" ht="24" customHeight="1">
      <c r="A15" s="326">
        <v>10</v>
      </c>
      <c r="B15" s="267"/>
      <c r="C15" s="275" t="s">
        <v>42</v>
      </c>
      <c r="D15" s="327" t="s">
        <v>124</v>
      </c>
      <c r="E15" s="328">
        <v>7</v>
      </c>
      <c r="F15" s="328" t="s">
        <v>29</v>
      </c>
      <c r="G15" s="335"/>
      <c r="H15" s="325">
        <f t="shared" si="0"/>
        <v>0</v>
      </c>
      <c r="I15" s="335"/>
      <c r="J15" s="334">
        <f t="shared" si="1"/>
        <v>0</v>
      </c>
    </row>
    <row r="16" spans="1:10" s="208" customFormat="1" ht="21" customHeight="1">
      <c r="A16" s="326">
        <v>11</v>
      </c>
      <c r="B16" s="216"/>
      <c r="C16" s="275" t="s">
        <v>42</v>
      </c>
      <c r="D16" s="327" t="s">
        <v>36</v>
      </c>
      <c r="E16" s="328">
        <v>7</v>
      </c>
      <c r="F16" s="328" t="s">
        <v>29</v>
      </c>
      <c r="G16" s="335"/>
      <c r="H16" s="325">
        <f t="shared" si="0"/>
        <v>0</v>
      </c>
      <c r="I16" s="335"/>
      <c r="J16" s="334">
        <f t="shared" si="1"/>
        <v>0</v>
      </c>
    </row>
    <row r="17" spans="1:10" ht="21" customHeight="1">
      <c r="A17" s="326">
        <v>12</v>
      </c>
      <c r="B17" s="183"/>
      <c r="C17" s="275" t="s">
        <v>42</v>
      </c>
      <c r="D17" s="159" t="s">
        <v>18</v>
      </c>
      <c r="E17" s="182">
        <v>7</v>
      </c>
      <c r="F17" s="160" t="s">
        <v>29</v>
      </c>
      <c r="G17" s="140"/>
      <c r="H17" s="262">
        <f t="shared" si="0"/>
        <v>0</v>
      </c>
      <c r="I17" s="140"/>
      <c r="J17" s="271">
        <f t="shared" si="1"/>
        <v>0</v>
      </c>
    </row>
    <row r="18" spans="1:10" ht="21" customHeight="1">
      <c r="A18" s="326">
        <v>13</v>
      </c>
      <c r="B18" s="183"/>
      <c r="C18" s="275" t="s">
        <v>42</v>
      </c>
      <c r="D18" s="190" t="s">
        <v>45</v>
      </c>
      <c r="E18" s="146">
        <v>1</v>
      </c>
      <c r="F18" s="146" t="s">
        <v>31</v>
      </c>
      <c r="G18" s="141"/>
      <c r="H18" s="262">
        <f t="shared" si="0"/>
        <v>0</v>
      </c>
      <c r="I18" s="142"/>
      <c r="J18" s="271">
        <f t="shared" si="1"/>
        <v>0</v>
      </c>
    </row>
    <row r="19" spans="1:10" ht="27" customHeight="1">
      <c r="A19" s="326">
        <v>14</v>
      </c>
      <c r="B19" s="183"/>
      <c r="C19" s="275" t="s">
        <v>42</v>
      </c>
      <c r="D19" s="190" t="s">
        <v>145</v>
      </c>
      <c r="E19" s="146">
        <v>5</v>
      </c>
      <c r="F19" s="146" t="s">
        <v>29</v>
      </c>
      <c r="G19" s="141"/>
      <c r="H19" s="262">
        <f t="shared" si="0"/>
        <v>0</v>
      </c>
      <c r="I19" s="142"/>
      <c r="J19" s="271">
        <f t="shared" si="1"/>
        <v>0</v>
      </c>
    </row>
    <row r="20" spans="1:10" ht="21" customHeight="1">
      <c r="A20" s="326">
        <v>15</v>
      </c>
      <c r="B20" s="183"/>
      <c r="C20" s="275" t="s">
        <v>42</v>
      </c>
      <c r="D20" s="190" t="s">
        <v>46</v>
      </c>
      <c r="E20" s="182">
        <v>1</v>
      </c>
      <c r="F20" s="182" t="s">
        <v>31</v>
      </c>
      <c r="G20" s="140"/>
      <c r="H20" s="262">
        <f t="shared" si="0"/>
        <v>0</v>
      </c>
      <c r="I20" s="140"/>
      <c r="J20" s="271">
        <f t="shared" si="1"/>
        <v>0</v>
      </c>
    </row>
    <row r="21" spans="1:10" s="208" customFormat="1" ht="21" customHeight="1">
      <c r="A21" s="326">
        <v>16</v>
      </c>
      <c r="B21" s="216"/>
      <c r="C21" s="275" t="s">
        <v>42</v>
      </c>
      <c r="D21" s="218" t="s">
        <v>144</v>
      </c>
      <c r="E21" s="219">
        <v>8</v>
      </c>
      <c r="F21" s="219" t="s">
        <v>29</v>
      </c>
      <c r="G21" s="222"/>
      <c r="H21" s="262">
        <f t="shared" si="0"/>
        <v>0</v>
      </c>
      <c r="I21" s="222"/>
      <c r="J21" s="271">
        <f t="shared" si="1"/>
        <v>0</v>
      </c>
    </row>
    <row r="22" spans="1:10" s="250" customFormat="1" ht="21" customHeight="1">
      <c r="A22" s="326">
        <v>17</v>
      </c>
      <c r="B22" s="267"/>
      <c r="C22" s="275" t="s">
        <v>42</v>
      </c>
      <c r="D22" s="266" t="s">
        <v>115</v>
      </c>
      <c r="E22" s="270">
        <v>1</v>
      </c>
      <c r="F22" s="270" t="s">
        <v>29</v>
      </c>
      <c r="G22" s="272"/>
      <c r="H22" s="262">
        <f t="shared" si="0"/>
        <v>0</v>
      </c>
      <c r="I22" s="272"/>
      <c r="J22" s="271">
        <f t="shared" si="1"/>
        <v>0</v>
      </c>
    </row>
    <row r="23" spans="1:10" ht="21" customHeight="1">
      <c r="A23" s="326">
        <v>18</v>
      </c>
      <c r="B23" s="163"/>
      <c r="C23" s="275" t="s">
        <v>42</v>
      </c>
      <c r="D23" s="159" t="s">
        <v>15</v>
      </c>
      <c r="E23" s="182">
        <v>1</v>
      </c>
      <c r="F23" s="160" t="s">
        <v>31</v>
      </c>
      <c r="G23" s="140"/>
      <c r="H23" s="262">
        <f t="shared" si="0"/>
        <v>0</v>
      </c>
      <c r="I23" s="140"/>
      <c r="J23" s="271">
        <f t="shared" si="1"/>
        <v>0</v>
      </c>
    </row>
    <row r="24" spans="1:10" ht="12.75" thickBot="1">
      <c r="A24" s="157"/>
      <c r="B24" s="158"/>
      <c r="C24" s="163"/>
      <c r="D24" s="164"/>
      <c r="E24" s="160"/>
      <c r="F24" s="160"/>
      <c r="G24" s="165"/>
      <c r="H24" s="161"/>
      <c r="I24" s="165"/>
      <c r="J24" s="166"/>
    </row>
    <row r="25" spans="1:10" ht="14.25" thickBot="1" thickTop="1">
      <c r="A25" s="167" t="s">
        <v>6</v>
      </c>
      <c r="B25" s="168"/>
      <c r="C25" s="169"/>
      <c r="D25" s="169"/>
      <c r="E25" s="170"/>
      <c r="F25" s="170"/>
      <c r="G25" s="314">
        <f>SUM(H6:H23)</f>
        <v>0</v>
      </c>
      <c r="H25" s="315"/>
      <c r="I25" s="316">
        <f>SUM(J6:J23)</f>
        <v>0</v>
      </c>
      <c r="J25" s="317"/>
    </row>
    <row r="26" spans="1:10" ht="14.25" thickBot="1" thickTop="1">
      <c r="A26" s="171" t="s">
        <v>16</v>
      </c>
      <c r="B26" s="172"/>
      <c r="C26" s="173"/>
      <c r="D26" s="173"/>
      <c r="E26" s="174"/>
      <c r="F26" s="174"/>
      <c r="G26" s="311">
        <f>G25+I25</f>
        <v>0</v>
      </c>
      <c r="H26" s="312"/>
      <c r="I26" s="312"/>
      <c r="J26" s="313"/>
    </row>
    <row r="27" spans="7:10" ht="12.75" thickTop="1">
      <c r="G27" s="156"/>
      <c r="H27" s="156"/>
      <c r="I27" s="156"/>
      <c r="J27" s="156"/>
    </row>
    <row r="28" spans="7:12" ht="15">
      <c r="G28" s="156"/>
      <c r="H28" s="156"/>
      <c r="I28" s="156"/>
      <c r="J28" s="156"/>
      <c r="L28" s="178"/>
    </row>
  </sheetData>
  <mergeCells count="13">
    <mergeCell ref="C1:H1"/>
    <mergeCell ref="A3:A4"/>
    <mergeCell ref="B3:B4"/>
    <mergeCell ref="C3:C4"/>
    <mergeCell ref="D3:D4"/>
    <mergeCell ref="E3:E4"/>
    <mergeCell ref="F3:F4"/>
    <mergeCell ref="G3:H3"/>
    <mergeCell ref="G26:J26"/>
    <mergeCell ref="I3:J3"/>
    <mergeCell ref="A5:J5"/>
    <mergeCell ref="G25:H25"/>
    <mergeCell ref="I25:J25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 topLeftCell="A1">
      <selection activeCell="C1" sqref="C1:H1"/>
    </sheetView>
  </sheetViews>
  <sheetFormatPr defaultColWidth="8.8515625" defaultRowHeight="15"/>
  <cols>
    <col min="1" max="1" width="4.140625" style="175" customWidth="1"/>
    <col min="2" max="2" width="11.421875" style="176" hidden="1" customWidth="1"/>
    <col min="3" max="3" width="8.57421875" style="208" customWidth="1"/>
    <col min="4" max="4" width="36.7109375" style="208" customWidth="1"/>
    <col min="5" max="5" width="6.7109375" style="177" customWidth="1"/>
    <col min="6" max="6" width="9.00390625" style="177" customWidth="1"/>
    <col min="7" max="7" width="10.00390625" style="208" customWidth="1"/>
    <col min="8" max="8" width="9.7109375" style="208" customWidth="1"/>
    <col min="9" max="9" width="10.00390625" style="208" customWidth="1"/>
    <col min="10" max="10" width="9.7109375" style="208" customWidth="1"/>
    <col min="11" max="11" width="4.140625" style="208" customWidth="1"/>
    <col min="12" max="257" width="8.8515625" style="208" customWidth="1"/>
    <col min="258" max="258" width="4.140625" style="208" customWidth="1"/>
    <col min="259" max="259" width="8.8515625" style="208" hidden="1" customWidth="1"/>
    <col min="260" max="260" width="12.8515625" style="208" customWidth="1"/>
    <col min="261" max="261" width="36.7109375" style="208" customWidth="1"/>
    <col min="262" max="262" width="6.7109375" style="208" customWidth="1"/>
    <col min="263" max="263" width="10.00390625" style="208" customWidth="1"/>
    <col min="264" max="264" width="9.7109375" style="208" customWidth="1"/>
    <col min="265" max="265" width="10.00390625" style="208" customWidth="1"/>
    <col min="266" max="266" width="9.7109375" style="208" customWidth="1"/>
    <col min="267" max="267" width="4.140625" style="208" customWidth="1"/>
    <col min="268" max="513" width="8.8515625" style="208" customWidth="1"/>
    <col min="514" max="514" width="4.140625" style="208" customWidth="1"/>
    <col min="515" max="515" width="8.8515625" style="208" hidden="1" customWidth="1"/>
    <col min="516" max="516" width="12.8515625" style="208" customWidth="1"/>
    <col min="517" max="517" width="36.7109375" style="208" customWidth="1"/>
    <col min="518" max="518" width="6.7109375" style="208" customWidth="1"/>
    <col min="519" max="519" width="10.00390625" style="208" customWidth="1"/>
    <col min="520" max="520" width="9.7109375" style="208" customWidth="1"/>
    <col min="521" max="521" width="10.00390625" style="208" customWidth="1"/>
    <col min="522" max="522" width="9.7109375" style="208" customWidth="1"/>
    <col min="523" max="523" width="4.140625" style="208" customWidth="1"/>
    <col min="524" max="769" width="8.8515625" style="208" customWidth="1"/>
    <col min="770" max="770" width="4.140625" style="208" customWidth="1"/>
    <col min="771" max="771" width="8.8515625" style="208" hidden="1" customWidth="1"/>
    <col min="772" max="772" width="12.8515625" style="208" customWidth="1"/>
    <col min="773" max="773" width="36.7109375" style="208" customWidth="1"/>
    <col min="774" max="774" width="6.7109375" style="208" customWidth="1"/>
    <col min="775" max="775" width="10.00390625" style="208" customWidth="1"/>
    <col min="776" max="776" width="9.7109375" style="208" customWidth="1"/>
    <col min="777" max="777" width="10.00390625" style="208" customWidth="1"/>
    <col min="778" max="778" width="9.7109375" style="208" customWidth="1"/>
    <col min="779" max="779" width="4.140625" style="208" customWidth="1"/>
    <col min="780" max="1025" width="8.8515625" style="208" customWidth="1"/>
    <col min="1026" max="1026" width="4.140625" style="208" customWidth="1"/>
    <col min="1027" max="1027" width="8.8515625" style="208" hidden="1" customWidth="1"/>
    <col min="1028" max="1028" width="12.8515625" style="208" customWidth="1"/>
    <col min="1029" max="1029" width="36.7109375" style="208" customWidth="1"/>
    <col min="1030" max="1030" width="6.7109375" style="208" customWidth="1"/>
    <col min="1031" max="1031" width="10.00390625" style="208" customWidth="1"/>
    <col min="1032" max="1032" width="9.7109375" style="208" customWidth="1"/>
    <col min="1033" max="1033" width="10.00390625" style="208" customWidth="1"/>
    <col min="1034" max="1034" width="9.7109375" style="208" customWidth="1"/>
    <col min="1035" max="1035" width="4.140625" style="208" customWidth="1"/>
    <col min="1036" max="1281" width="8.8515625" style="208" customWidth="1"/>
    <col min="1282" max="1282" width="4.140625" style="208" customWidth="1"/>
    <col min="1283" max="1283" width="8.8515625" style="208" hidden="1" customWidth="1"/>
    <col min="1284" max="1284" width="12.8515625" style="208" customWidth="1"/>
    <col min="1285" max="1285" width="36.7109375" style="208" customWidth="1"/>
    <col min="1286" max="1286" width="6.7109375" style="208" customWidth="1"/>
    <col min="1287" max="1287" width="10.00390625" style="208" customWidth="1"/>
    <col min="1288" max="1288" width="9.7109375" style="208" customWidth="1"/>
    <col min="1289" max="1289" width="10.00390625" style="208" customWidth="1"/>
    <col min="1290" max="1290" width="9.7109375" style="208" customWidth="1"/>
    <col min="1291" max="1291" width="4.140625" style="208" customWidth="1"/>
    <col min="1292" max="1537" width="8.8515625" style="208" customWidth="1"/>
    <col min="1538" max="1538" width="4.140625" style="208" customWidth="1"/>
    <col min="1539" max="1539" width="8.8515625" style="208" hidden="1" customWidth="1"/>
    <col min="1540" max="1540" width="12.8515625" style="208" customWidth="1"/>
    <col min="1541" max="1541" width="36.7109375" style="208" customWidth="1"/>
    <col min="1542" max="1542" width="6.7109375" style="208" customWidth="1"/>
    <col min="1543" max="1543" width="10.00390625" style="208" customWidth="1"/>
    <col min="1544" max="1544" width="9.7109375" style="208" customWidth="1"/>
    <col min="1545" max="1545" width="10.00390625" style="208" customWidth="1"/>
    <col min="1546" max="1546" width="9.7109375" style="208" customWidth="1"/>
    <col min="1547" max="1547" width="4.140625" style="208" customWidth="1"/>
    <col min="1548" max="1793" width="8.8515625" style="208" customWidth="1"/>
    <col min="1794" max="1794" width="4.140625" style="208" customWidth="1"/>
    <col min="1795" max="1795" width="8.8515625" style="208" hidden="1" customWidth="1"/>
    <col min="1796" max="1796" width="12.8515625" style="208" customWidth="1"/>
    <col min="1797" max="1797" width="36.7109375" style="208" customWidth="1"/>
    <col min="1798" max="1798" width="6.7109375" style="208" customWidth="1"/>
    <col min="1799" max="1799" width="10.00390625" style="208" customWidth="1"/>
    <col min="1800" max="1800" width="9.7109375" style="208" customWidth="1"/>
    <col min="1801" max="1801" width="10.00390625" style="208" customWidth="1"/>
    <col min="1802" max="1802" width="9.7109375" style="208" customWidth="1"/>
    <col min="1803" max="1803" width="4.140625" style="208" customWidth="1"/>
    <col min="1804" max="2049" width="8.8515625" style="208" customWidth="1"/>
    <col min="2050" max="2050" width="4.140625" style="208" customWidth="1"/>
    <col min="2051" max="2051" width="8.8515625" style="208" hidden="1" customWidth="1"/>
    <col min="2052" max="2052" width="12.8515625" style="208" customWidth="1"/>
    <col min="2053" max="2053" width="36.7109375" style="208" customWidth="1"/>
    <col min="2054" max="2054" width="6.7109375" style="208" customWidth="1"/>
    <col min="2055" max="2055" width="10.00390625" style="208" customWidth="1"/>
    <col min="2056" max="2056" width="9.7109375" style="208" customWidth="1"/>
    <col min="2057" max="2057" width="10.00390625" style="208" customWidth="1"/>
    <col min="2058" max="2058" width="9.7109375" style="208" customWidth="1"/>
    <col min="2059" max="2059" width="4.140625" style="208" customWidth="1"/>
    <col min="2060" max="2305" width="8.8515625" style="208" customWidth="1"/>
    <col min="2306" max="2306" width="4.140625" style="208" customWidth="1"/>
    <col min="2307" max="2307" width="8.8515625" style="208" hidden="1" customWidth="1"/>
    <col min="2308" max="2308" width="12.8515625" style="208" customWidth="1"/>
    <col min="2309" max="2309" width="36.7109375" style="208" customWidth="1"/>
    <col min="2310" max="2310" width="6.7109375" style="208" customWidth="1"/>
    <col min="2311" max="2311" width="10.00390625" style="208" customWidth="1"/>
    <col min="2312" max="2312" width="9.7109375" style="208" customWidth="1"/>
    <col min="2313" max="2313" width="10.00390625" style="208" customWidth="1"/>
    <col min="2314" max="2314" width="9.7109375" style="208" customWidth="1"/>
    <col min="2315" max="2315" width="4.140625" style="208" customWidth="1"/>
    <col min="2316" max="2561" width="8.8515625" style="208" customWidth="1"/>
    <col min="2562" max="2562" width="4.140625" style="208" customWidth="1"/>
    <col min="2563" max="2563" width="8.8515625" style="208" hidden="1" customWidth="1"/>
    <col min="2564" max="2564" width="12.8515625" style="208" customWidth="1"/>
    <col min="2565" max="2565" width="36.7109375" style="208" customWidth="1"/>
    <col min="2566" max="2566" width="6.7109375" style="208" customWidth="1"/>
    <col min="2567" max="2567" width="10.00390625" style="208" customWidth="1"/>
    <col min="2568" max="2568" width="9.7109375" style="208" customWidth="1"/>
    <col min="2569" max="2569" width="10.00390625" style="208" customWidth="1"/>
    <col min="2570" max="2570" width="9.7109375" style="208" customWidth="1"/>
    <col min="2571" max="2571" width="4.140625" style="208" customWidth="1"/>
    <col min="2572" max="2817" width="8.8515625" style="208" customWidth="1"/>
    <col min="2818" max="2818" width="4.140625" style="208" customWidth="1"/>
    <col min="2819" max="2819" width="8.8515625" style="208" hidden="1" customWidth="1"/>
    <col min="2820" max="2820" width="12.8515625" style="208" customWidth="1"/>
    <col min="2821" max="2821" width="36.7109375" style="208" customWidth="1"/>
    <col min="2822" max="2822" width="6.7109375" style="208" customWidth="1"/>
    <col min="2823" max="2823" width="10.00390625" style="208" customWidth="1"/>
    <col min="2824" max="2824" width="9.7109375" style="208" customWidth="1"/>
    <col min="2825" max="2825" width="10.00390625" style="208" customWidth="1"/>
    <col min="2826" max="2826" width="9.7109375" style="208" customWidth="1"/>
    <col min="2827" max="2827" width="4.140625" style="208" customWidth="1"/>
    <col min="2828" max="3073" width="8.8515625" style="208" customWidth="1"/>
    <col min="3074" max="3074" width="4.140625" style="208" customWidth="1"/>
    <col min="3075" max="3075" width="8.8515625" style="208" hidden="1" customWidth="1"/>
    <col min="3076" max="3076" width="12.8515625" style="208" customWidth="1"/>
    <col min="3077" max="3077" width="36.7109375" style="208" customWidth="1"/>
    <col min="3078" max="3078" width="6.7109375" style="208" customWidth="1"/>
    <col min="3079" max="3079" width="10.00390625" style="208" customWidth="1"/>
    <col min="3080" max="3080" width="9.7109375" style="208" customWidth="1"/>
    <col min="3081" max="3081" width="10.00390625" style="208" customWidth="1"/>
    <col min="3082" max="3082" width="9.7109375" style="208" customWidth="1"/>
    <col min="3083" max="3083" width="4.140625" style="208" customWidth="1"/>
    <col min="3084" max="3329" width="8.8515625" style="208" customWidth="1"/>
    <col min="3330" max="3330" width="4.140625" style="208" customWidth="1"/>
    <col min="3331" max="3331" width="8.8515625" style="208" hidden="1" customWidth="1"/>
    <col min="3332" max="3332" width="12.8515625" style="208" customWidth="1"/>
    <col min="3333" max="3333" width="36.7109375" style="208" customWidth="1"/>
    <col min="3334" max="3334" width="6.7109375" style="208" customWidth="1"/>
    <col min="3335" max="3335" width="10.00390625" style="208" customWidth="1"/>
    <col min="3336" max="3336" width="9.7109375" style="208" customWidth="1"/>
    <col min="3337" max="3337" width="10.00390625" style="208" customWidth="1"/>
    <col min="3338" max="3338" width="9.7109375" style="208" customWidth="1"/>
    <col min="3339" max="3339" width="4.140625" style="208" customWidth="1"/>
    <col min="3340" max="3585" width="8.8515625" style="208" customWidth="1"/>
    <col min="3586" max="3586" width="4.140625" style="208" customWidth="1"/>
    <col min="3587" max="3587" width="8.8515625" style="208" hidden="1" customWidth="1"/>
    <col min="3588" max="3588" width="12.8515625" style="208" customWidth="1"/>
    <col min="3589" max="3589" width="36.7109375" style="208" customWidth="1"/>
    <col min="3590" max="3590" width="6.7109375" style="208" customWidth="1"/>
    <col min="3591" max="3591" width="10.00390625" style="208" customWidth="1"/>
    <col min="3592" max="3592" width="9.7109375" style="208" customWidth="1"/>
    <col min="3593" max="3593" width="10.00390625" style="208" customWidth="1"/>
    <col min="3594" max="3594" width="9.7109375" style="208" customWidth="1"/>
    <col min="3595" max="3595" width="4.140625" style="208" customWidth="1"/>
    <col min="3596" max="3841" width="8.8515625" style="208" customWidth="1"/>
    <col min="3842" max="3842" width="4.140625" style="208" customWidth="1"/>
    <col min="3843" max="3843" width="8.8515625" style="208" hidden="1" customWidth="1"/>
    <col min="3844" max="3844" width="12.8515625" style="208" customWidth="1"/>
    <col min="3845" max="3845" width="36.7109375" style="208" customWidth="1"/>
    <col min="3846" max="3846" width="6.7109375" style="208" customWidth="1"/>
    <col min="3847" max="3847" width="10.00390625" style="208" customWidth="1"/>
    <col min="3848" max="3848" width="9.7109375" style="208" customWidth="1"/>
    <col min="3849" max="3849" width="10.00390625" style="208" customWidth="1"/>
    <col min="3850" max="3850" width="9.7109375" style="208" customWidth="1"/>
    <col min="3851" max="3851" width="4.140625" style="208" customWidth="1"/>
    <col min="3852" max="4097" width="8.8515625" style="208" customWidth="1"/>
    <col min="4098" max="4098" width="4.140625" style="208" customWidth="1"/>
    <col min="4099" max="4099" width="8.8515625" style="208" hidden="1" customWidth="1"/>
    <col min="4100" max="4100" width="12.8515625" style="208" customWidth="1"/>
    <col min="4101" max="4101" width="36.7109375" style="208" customWidth="1"/>
    <col min="4102" max="4102" width="6.7109375" style="208" customWidth="1"/>
    <col min="4103" max="4103" width="10.00390625" style="208" customWidth="1"/>
    <col min="4104" max="4104" width="9.7109375" style="208" customWidth="1"/>
    <col min="4105" max="4105" width="10.00390625" style="208" customWidth="1"/>
    <col min="4106" max="4106" width="9.7109375" style="208" customWidth="1"/>
    <col min="4107" max="4107" width="4.140625" style="208" customWidth="1"/>
    <col min="4108" max="4353" width="8.8515625" style="208" customWidth="1"/>
    <col min="4354" max="4354" width="4.140625" style="208" customWidth="1"/>
    <col min="4355" max="4355" width="8.8515625" style="208" hidden="1" customWidth="1"/>
    <col min="4356" max="4356" width="12.8515625" style="208" customWidth="1"/>
    <col min="4357" max="4357" width="36.7109375" style="208" customWidth="1"/>
    <col min="4358" max="4358" width="6.7109375" style="208" customWidth="1"/>
    <col min="4359" max="4359" width="10.00390625" style="208" customWidth="1"/>
    <col min="4360" max="4360" width="9.7109375" style="208" customWidth="1"/>
    <col min="4361" max="4361" width="10.00390625" style="208" customWidth="1"/>
    <col min="4362" max="4362" width="9.7109375" style="208" customWidth="1"/>
    <col min="4363" max="4363" width="4.140625" style="208" customWidth="1"/>
    <col min="4364" max="4609" width="8.8515625" style="208" customWidth="1"/>
    <col min="4610" max="4610" width="4.140625" style="208" customWidth="1"/>
    <col min="4611" max="4611" width="8.8515625" style="208" hidden="1" customWidth="1"/>
    <col min="4612" max="4612" width="12.8515625" style="208" customWidth="1"/>
    <col min="4613" max="4613" width="36.7109375" style="208" customWidth="1"/>
    <col min="4614" max="4614" width="6.7109375" style="208" customWidth="1"/>
    <col min="4615" max="4615" width="10.00390625" style="208" customWidth="1"/>
    <col min="4616" max="4616" width="9.7109375" style="208" customWidth="1"/>
    <col min="4617" max="4617" width="10.00390625" style="208" customWidth="1"/>
    <col min="4618" max="4618" width="9.7109375" style="208" customWidth="1"/>
    <col min="4619" max="4619" width="4.140625" style="208" customWidth="1"/>
    <col min="4620" max="4865" width="8.8515625" style="208" customWidth="1"/>
    <col min="4866" max="4866" width="4.140625" style="208" customWidth="1"/>
    <col min="4867" max="4867" width="8.8515625" style="208" hidden="1" customWidth="1"/>
    <col min="4868" max="4868" width="12.8515625" style="208" customWidth="1"/>
    <col min="4869" max="4869" width="36.7109375" style="208" customWidth="1"/>
    <col min="4870" max="4870" width="6.7109375" style="208" customWidth="1"/>
    <col min="4871" max="4871" width="10.00390625" style="208" customWidth="1"/>
    <col min="4872" max="4872" width="9.7109375" style="208" customWidth="1"/>
    <col min="4873" max="4873" width="10.00390625" style="208" customWidth="1"/>
    <col min="4874" max="4874" width="9.7109375" style="208" customWidth="1"/>
    <col min="4875" max="4875" width="4.140625" style="208" customWidth="1"/>
    <col min="4876" max="5121" width="8.8515625" style="208" customWidth="1"/>
    <col min="5122" max="5122" width="4.140625" style="208" customWidth="1"/>
    <col min="5123" max="5123" width="8.8515625" style="208" hidden="1" customWidth="1"/>
    <col min="5124" max="5124" width="12.8515625" style="208" customWidth="1"/>
    <col min="5125" max="5125" width="36.7109375" style="208" customWidth="1"/>
    <col min="5126" max="5126" width="6.7109375" style="208" customWidth="1"/>
    <col min="5127" max="5127" width="10.00390625" style="208" customWidth="1"/>
    <col min="5128" max="5128" width="9.7109375" style="208" customWidth="1"/>
    <col min="5129" max="5129" width="10.00390625" style="208" customWidth="1"/>
    <col min="5130" max="5130" width="9.7109375" style="208" customWidth="1"/>
    <col min="5131" max="5131" width="4.140625" style="208" customWidth="1"/>
    <col min="5132" max="5377" width="8.8515625" style="208" customWidth="1"/>
    <col min="5378" max="5378" width="4.140625" style="208" customWidth="1"/>
    <col min="5379" max="5379" width="8.8515625" style="208" hidden="1" customWidth="1"/>
    <col min="5380" max="5380" width="12.8515625" style="208" customWidth="1"/>
    <col min="5381" max="5381" width="36.7109375" style="208" customWidth="1"/>
    <col min="5382" max="5382" width="6.7109375" style="208" customWidth="1"/>
    <col min="5383" max="5383" width="10.00390625" style="208" customWidth="1"/>
    <col min="5384" max="5384" width="9.7109375" style="208" customWidth="1"/>
    <col min="5385" max="5385" width="10.00390625" style="208" customWidth="1"/>
    <col min="5386" max="5386" width="9.7109375" style="208" customWidth="1"/>
    <col min="5387" max="5387" width="4.140625" style="208" customWidth="1"/>
    <col min="5388" max="5633" width="8.8515625" style="208" customWidth="1"/>
    <col min="5634" max="5634" width="4.140625" style="208" customWidth="1"/>
    <col min="5635" max="5635" width="8.8515625" style="208" hidden="1" customWidth="1"/>
    <col min="5636" max="5636" width="12.8515625" style="208" customWidth="1"/>
    <col min="5637" max="5637" width="36.7109375" style="208" customWidth="1"/>
    <col min="5638" max="5638" width="6.7109375" style="208" customWidth="1"/>
    <col min="5639" max="5639" width="10.00390625" style="208" customWidth="1"/>
    <col min="5640" max="5640" width="9.7109375" style="208" customWidth="1"/>
    <col min="5641" max="5641" width="10.00390625" style="208" customWidth="1"/>
    <col min="5642" max="5642" width="9.7109375" style="208" customWidth="1"/>
    <col min="5643" max="5643" width="4.140625" style="208" customWidth="1"/>
    <col min="5644" max="5889" width="8.8515625" style="208" customWidth="1"/>
    <col min="5890" max="5890" width="4.140625" style="208" customWidth="1"/>
    <col min="5891" max="5891" width="8.8515625" style="208" hidden="1" customWidth="1"/>
    <col min="5892" max="5892" width="12.8515625" style="208" customWidth="1"/>
    <col min="5893" max="5893" width="36.7109375" style="208" customWidth="1"/>
    <col min="5894" max="5894" width="6.7109375" style="208" customWidth="1"/>
    <col min="5895" max="5895" width="10.00390625" style="208" customWidth="1"/>
    <col min="5896" max="5896" width="9.7109375" style="208" customWidth="1"/>
    <col min="5897" max="5897" width="10.00390625" style="208" customWidth="1"/>
    <col min="5898" max="5898" width="9.7109375" style="208" customWidth="1"/>
    <col min="5899" max="5899" width="4.140625" style="208" customWidth="1"/>
    <col min="5900" max="6145" width="8.8515625" style="208" customWidth="1"/>
    <col min="6146" max="6146" width="4.140625" style="208" customWidth="1"/>
    <col min="6147" max="6147" width="8.8515625" style="208" hidden="1" customWidth="1"/>
    <col min="6148" max="6148" width="12.8515625" style="208" customWidth="1"/>
    <col min="6149" max="6149" width="36.7109375" style="208" customWidth="1"/>
    <col min="6150" max="6150" width="6.7109375" style="208" customWidth="1"/>
    <col min="6151" max="6151" width="10.00390625" style="208" customWidth="1"/>
    <col min="6152" max="6152" width="9.7109375" style="208" customWidth="1"/>
    <col min="6153" max="6153" width="10.00390625" style="208" customWidth="1"/>
    <col min="6154" max="6154" width="9.7109375" style="208" customWidth="1"/>
    <col min="6155" max="6155" width="4.140625" style="208" customWidth="1"/>
    <col min="6156" max="6401" width="8.8515625" style="208" customWidth="1"/>
    <col min="6402" max="6402" width="4.140625" style="208" customWidth="1"/>
    <col min="6403" max="6403" width="8.8515625" style="208" hidden="1" customWidth="1"/>
    <col min="6404" max="6404" width="12.8515625" style="208" customWidth="1"/>
    <col min="6405" max="6405" width="36.7109375" style="208" customWidth="1"/>
    <col min="6406" max="6406" width="6.7109375" style="208" customWidth="1"/>
    <col min="6407" max="6407" width="10.00390625" style="208" customWidth="1"/>
    <col min="6408" max="6408" width="9.7109375" style="208" customWidth="1"/>
    <col min="6409" max="6409" width="10.00390625" style="208" customWidth="1"/>
    <col min="6410" max="6410" width="9.7109375" style="208" customWidth="1"/>
    <col min="6411" max="6411" width="4.140625" style="208" customWidth="1"/>
    <col min="6412" max="6657" width="8.8515625" style="208" customWidth="1"/>
    <col min="6658" max="6658" width="4.140625" style="208" customWidth="1"/>
    <col min="6659" max="6659" width="8.8515625" style="208" hidden="1" customWidth="1"/>
    <col min="6660" max="6660" width="12.8515625" style="208" customWidth="1"/>
    <col min="6661" max="6661" width="36.7109375" style="208" customWidth="1"/>
    <col min="6662" max="6662" width="6.7109375" style="208" customWidth="1"/>
    <col min="6663" max="6663" width="10.00390625" style="208" customWidth="1"/>
    <col min="6664" max="6664" width="9.7109375" style="208" customWidth="1"/>
    <col min="6665" max="6665" width="10.00390625" style="208" customWidth="1"/>
    <col min="6666" max="6666" width="9.7109375" style="208" customWidth="1"/>
    <col min="6667" max="6667" width="4.140625" style="208" customWidth="1"/>
    <col min="6668" max="6913" width="8.8515625" style="208" customWidth="1"/>
    <col min="6914" max="6914" width="4.140625" style="208" customWidth="1"/>
    <col min="6915" max="6915" width="8.8515625" style="208" hidden="1" customWidth="1"/>
    <col min="6916" max="6916" width="12.8515625" style="208" customWidth="1"/>
    <col min="6917" max="6917" width="36.7109375" style="208" customWidth="1"/>
    <col min="6918" max="6918" width="6.7109375" style="208" customWidth="1"/>
    <col min="6919" max="6919" width="10.00390625" style="208" customWidth="1"/>
    <col min="6920" max="6920" width="9.7109375" style="208" customWidth="1"/>
    <col min="6921" max="6921" width="10.00390625" style="208" customWidth="1"/>
    <col min="6922" max="6922" width="9.7109375" style="208" customWidth="1"/>
    <col min="6923" max="6923" width="4.140625" style="208" customWidth="1"/>
    <col min="6924" max="7169" width="8.8515625" style="208" customWidth="1"/>
    <col min="7170" max="7170" width="4.140625" style="208" customWidth="1"/>
    <col min="7171" max="7171" width="8.8515625" style="208" hidden="1" customWidth="1"/>
    <col min="7172" max="7172" width="12.8515625" style="208" customWidth="1"/>
    <col min="7173" max="7173" width="36.7109375" style="208" customWidth="1"/>
    <col min="7174" max="7174" width="6.7109375" style="208" customWidth="1"/>
    <col min="7175" max="7175" width="10.00390625" style="208" customWidth="1"/>
    <col min="7176" max="7176" width="9.7109375" style="208" customWidth="1"/>
    <col min="7177" max="7177" width="10.00390625" style="208" customWidth="1"/>
    <col min="7178" max="7178" width="9.7109375" style="208" customWidth="1"/>
    <col min="7179" max="7179" width="4.140625" style="208" customWidth="1"/>
    <col min="7180" max="7425" width="8.8515625" style="208" customWidth="1"/>
    <col min="7426" max="7426" width="4.140625" style="208" customWidth="1"/>
    <col min="7427" max="7427" width="8.8515625" style="208" hidden="1" customWidth="1"/>
    <col min="7428" max="7428" width="12.8515625" style="208" customWidth="1"/>
    <col min="7429" max="7429" width="36.7109375" style="208" customWidth="1"/>
    <col min="7430" max="7430" width="6.7109375" style="208" customWidth="1"/>
    <col min="7431" max="7431" width="10.00390625" style="208" customWidth="1"/>
    <col min="7432" max="7432" width="9.7109375" style="208" customWidth="1"/>
    <col min="7433" max="7433" width="10.00390625" style="208" customWidth="1"/>
    <col min="7434" max="7434" width="9.7109375" style="208" customWidth="1"/>
    <col min="7435" max="7435" width="4.140625" style="208" customWidth="1"/>
    <col min="7436" max="7681" width="8.8515625" style="208" customWidth="1"/>
    <col min="7682" max="7682" width="4.140625" style="208" customWidth="1"/>
    <col min="7683" max="7683" width="8.8515625" style="208" hidden="1" customWidth="1"/>
    <col min="7684" max="7684" width="12.8515625" style="208" customWidth="1"/>
    <col min="7685" max="7685" width="36.7109375" style="208" customWidth="1"/>
    <col min="7686" max="7686" width="6.7109375" style="208" customWidth="1"/>
    <col min="7687" max="7687" width="10.00390625" style="208" customWidth="1"/>
    <col min="7688" max="7688" width="9.7109375" style="208" customWidth="1"/>
    <col min="7689" max="7689" width="10.00390625" style="208" customWidth="1"/>
    <col min="7690" max="7690" width="9.7109375" style="208" customWidth="1"/>
    <col min="7691" max="7691" width="4.140625" style="208" customWidth="1"/>
    <col min="7692" max="7937" width="8.8515625" style="208" customWidth="1"/>
    <col min="7938" max="7938" width="4.140625" style="208" customWidth="1"/>
    <col min="7939" max="7939" width="8.8515625" style="208" hidden="1" customWidth="1"/>
    <col min="7940" max="7940" width="12.8515625" style="208" customWidth="1"/>
    <col min="7941" max="7941" width="36.7109375" style="208" customWidth="1"/>
    <col min="7942" max="7942" width="6.7109375" style="208" customWidth="1"/>
    <col min="7943" max="7943" width="10.00390625" style="208" customWidth="1"/>
    <col min="7944" max="7944" width="9.7109375" style="208" customWidth="1"/>
    <col min="7945" max="7945" width="10.00390625" style="208" customWidth="1"/>
    <col min="7946" max="7946" width="9.7109375" style="208" customWidth="1"/>
    <col min="7947" max="7947" width="4.140625" style="208" customWidth="1"/>
    <col min="7948" max="8193" width="8.8515625" style="208" customWidth="1"/>
    <col min="8194" max="8194" width="4.140625" style="208" customWidth="1"/>
    <col min="8195" max="8195" width="8.8515625" style="208" hidden="1" customWidth="1"/>
    <col min="8196" max="8196" width="12.8515625" style="208" customWidth="1"/>
    <col min="8197" max="8197" width="36.7109375" style="208" customWidth="1"/>
    <col min="8198" max="8198" width="6.7109375" style="208" customWidth="1"/>
    <col min="8199" max="8199" width="10.00390625" style="208" customWidth="1"/>
    <col min="8200" max="8200" width="9.7109375" style="208" customWidth="1"/>
    <col min="8201" max="8201" width="10.00390625" style="208" customWidth="1"/>
    <col min="8202" max="8202" width="9.7109375" style="208" customWidth="1"/>
    <col min="8203" max="8203" width="4.140625" style="208" customWidth="1"/>
    <col min="8204" max="8449" width="8.8515625" style="208" customWidth="1"/>
    <col min="8450" max="8450" width="4.140625" style="208" customWidth="1"/>
    <col min="8451" max="8451" width="8.8515625" style="208" hidden="1" customWidth="1"/>
    <col min="8452" max="8452" width="12.8515625" style="208" customWidth="1"/>
    <col min="8453" max="8453" width="36.7109375" style="208" customWidth="1"/>
    <col min="8454" max="8454" width="6.7109375" style="208" customWidth="1"/>
    <col min="8455" max="8455" width="10.00390625" style="208" customWidth="1"/>
    <col min="8456" max="8456" width="9.7109375" style="208" customWidth="1"/>
    <col min="8457" max="8457" width="10.00390625" style="208" customWidth="1"/>
    <col min="8458" max="8458" width="9.7109375" style="208" customWidth="1"/>
    <col min="8459" max="8459" width="4.140625" style="208" customWidth="1"/>
    <col min="8460" max="8705" width="8.8515625" style="208" customWidth="1"/>
    <col min="8706" max="8706" width="4.140625" style="208" customWidth="1"/>
    <col min="8707" max="8707" width="8.8515625" style="208" hidden="1" customWidth="1"/>
    <col min="8708" max="8708" width="12.8515625" style="208" customWidth="1"/>
    <col min="8709" max="8709" width="36.7109375" style="208" customWidth="1"/>
    <col min="8710" max="8710" width="6.7109375" style="208" customWidth="1"/>
    <col min="8711" max="8711" width="10.00390625" style="208" customWidth="1"/>
    <col min="8712" max="8712" width="9.7109375" style="208" customWidth="1"/>
    <col min="8713" max="8713" width="10.00390625" style="208" customWidth="1"/>
    <col min="8714" max="8714" width="9.7109375" style="208" customWidth="1"/>
    <col min="8715" max="8715" width="4.140625" style="208" customWidth="1"/>
    <col min="8716" max="8961" width="8.8515625" style="208" customWidth="1"/>
    <col min="8962" max="8962" width="4.140625" style="208" customWidth="1"/>
    <col min="8963" max="8963" width="8.8515625" style="208" hidden="1" customWidth="1"/>
    <col min="8964" max="8964" width="12.8515625" style="208" customWidth="1"/>
    <col min="8965" max="8965" width="36.7109375" style="208" customWidth="1"/>
    <col min="8966" max="8966" width="6.7109375" style="208" customWidth="1"/>
    <col min="8967" max="8967" width="10.00390625" style="208" customWidth="1"/>
    <col min="8968" max="8968" width="9.7109375" style="208" customWidth="1"/>
    <col min="8969" max="8969" width="10.00390625" style="208" customWidth="1"/>
    <col min="8970" max="8970" width="9.7109375" style="208" customWidth="1"/>
    <col min="8971" max="8971" width="4.140625" style="208" customWidth="1"/>
    <col min="8972" max="9217" width="8.8515625" style="208" customWidth="1"/>
    <col min="9218" max="9218" width="4.140625" style="208" customWidth="1"/>
    <col min="9219" max="9219" width="8.8515625" style="208" hidden="1" customWidth="1"/>
    <col min="9220" max="9220" width="12.8515625" style="208" customWidth="1"/>
    <col min="9221" max="9221" width="36.7109375" style="208" customWidth="1"/>
    <col min="9222" max="9222" width="6.7109375" style="208" customWidth="1"/>
    <col min="9223" max="9223" width="10.00390625" style="208" customWidth="1"/>
    <col min="9224" max="9224" width="9.7109375" style="208" customWidth="1"/>
    <col min="9225" max="9225" width="10.00390625" style="208" customWidth="1"/>
    <col min="9226" max="9226" width="9.7109375" style="208" customWidth="1"/>
    <col min="9227" max="9227" width="4.140625" style="208" customWidth="1"/>
    <col min="9228" max="9473" width="8.8515625" style="208" customWidth="1"/>
    <col min="9474" max="9474" width="4.140625" style="208" customWidth="1"/>
    <col min="9475" max="9475" width="8.8515625" style="208" hidden="1" customWidth="1"/>
    <col min="9476" max="9476" width="12.8515625" style="208" customWidth="1"/>
    <col min="9477" max="9477" width="36.7109375" style="208" customWidth="1"/>
    <col min="9478" max="9478" width="6.7109375" style="208" customWidth="1"/>
    <col min="9479" max="9479" width="10.00390625" style="208" customWidth="1"/>
    <col min="9480" max="9480" width="9.7109375" style="208" customWidth="1"/>
    <col min="9481" max="9481" width="10.00390625" style="208" customWidth="1"/>
    <col min="9482" max="9482" width="9.7109375" style="208" customWidth="1"/>
    <col min="9483" max="9483" width="4.140625" style="208" customWidth="1"/>
    <col min="9484" max="9729" width="8.8515625" style="208" customWidth="1"/>
    <col min="9730" max="9730" width="4.140625" style="208" customWidth="1"/>
    <col min="9731" max="9731" width="8.8515625" style="208" hidden="1" customWidth="1"/>
    <col min="9732" max="9732" width="12.8515625" style="208" customWidth="1"/>
    <col min="9733" max="9733" width="36.7109375" style="208" customWidth="1"/>
    <col min="9734" max="9734" width="6.7109375" style="208" customWidth="1"/>
    <col min="9735" max="9735" width="10.00390625" style="208" customWidth="1"/>
    <col min="9736" max="9736" width="9.7109375" style="208" customWidth="1"/>
    <col min="9737" max="9737" width="10.00390625" style="208" customWidth="1"/>
    <col min="9738" max="9738" width="9.7109375" style="208" customWidth="1"/>
    <col min="9739" max="9739" width="4.140625" style="208" customWidth="1"/>
    <col min="9740" max="9985" width="8.8515625" style="208" customWidth="1"/>
    <col min="9986" max="9986" width="4.140625" style="208" customWidth="1"/>
    <col min="9987" max="9987" width="8.8515625" style="208" hidden="1" customWidth="1"/>
    <col min="9988" max="9988" width="12.8515625" style="208" customWidth="1"/>
    <col min="9989" max="9989" width="36.7109375" style="208" customWidth="1"/>
    <col min="9990" max="9990" width="6.7109375" style="208" customWidth="1"/>
    <col min="9991" max="9991" width="10.00390625" style="208" customWidth="1"/>
    <col min="9992" max="9992" width="9.7109375" style="208" customWidth="1"/>
    <col min="9993" max="9993" width="10.00390625" style="208" customWidth="1"/>
    <col min="9994" max="9994" width="9.7109375" style="208" customWidth="1"/>
    <col min="9995" max="9995" width="4.140625" style="208" customWidth="1"/>
    <col min="9996" max="10241" width="8.8515625" style="208" customWidth="1"/>
    <col min="10242" max="10242" width="4.140625" style="208" customWidth="1"/>
    <col min="10243" max="10243" width="8.8515625" style="208" hidden="1" customWidth="1"/>
    <col min="10244" max="10244" width="12.8515625" style="208" customWidth="1"/>
    <col min="10245" max="10245" width="36.7109375" style="208" customWidth="1"/>
    <col min="10246" max="10246" width="6.7109375" style="208" customWidth="1"/>
    <col min="10247" max="10247" width="10.00390625" style="208" customWidth="1"/>
    <col min="10248" max="10248" width="9.7109375" style="208" customWidth="1"/>
    <col min="10249" max="10249" width="10.00390625" style="208" customWidth="1"/>
    <col min="10250" max="10250" width="9.7109375" style="208" customWidth="1"/>
    <col min="10251" max="10251" width="4.140625" style="208" customWidth="1"/>
    <col min="10252" max="10497" width="8.8515625" style="208" customWidth="1"/>
    <col min="10498" max="10498" width="4.140625" style="208" customWidth="1"/>
    <col min="10499" max="10499" width="8.8515625" style="208" hidden="1" customWidth="1"/>
    <col min="10500" max="10500" width="12.8515625" style="208" customWidth="1"/>
    <col min="10501" max="10501" width="36.7109375" style="208" customWidth="1"/>
    <col min="10502" max="10502" width="6.7109375" style="208" customWidth="1"/>
    <col min="10503" max="10503" width="10.00390625" style="208" customWidth="1"/>
    <col min="10504" max="10504" width="9.7109375" style="208" customWidth="1"/>
    <col min="10505" max="10505" width="10.00390625" style="208" customWidth="1"/>
    <col min="10506" max="10506" width="9.7109375" style="208" customWidth="1"/>
    <col min="10507" max="10507" width="4.140625" style="208" customWidth="1"/>
    <col min="10508" max="10753" width="8.8515625" style="208" customWidth="1"/>
    <col min="10754" max="10754" width="4.140625" style="208" customWidth="1"/>
    <col min="10755" max="10755" width="8.8515625" style="208" hidden="1" customWidth="1"/>
    <col min="10756" max="10756" width="12.8515625" style="208" customWidth="1"/>
    <col min="10757" max="10757" width="36.7109375" style="208" customWidth="1"/>
    <col min="10758" max="10758" width="6.7109375" style="208" customWidth="1"/>
    <col min="10759" max="10759" width="10.00390625" style="208" customWidth="1"/>
    <col min="10760" max="10760" width="9.7109375" style="208" customWidth="1"/>
    <col min="10761" max="10761" width="10.00390625" style="208" customWidth="1"/>
    <col min="10762" max="10762" width="9.7109375" style="208" customWidth="1"/>
    <col min="10763" max="10763" width="4.140625" style="208" customWidth="1"/>
    <col min="10764" max="11009" width="8.8515625" style="208" customWidth="1"/>
    <col min="11010" max="11010" width="4.140625" style="208" customWidth="1"/>
    <col min="11011" max="11011" width="8.8515625" style="208" hidden="1" customWidth="1"/>
    <col min="11012" max="11012" width="12.8515625" style="208" customWidth="1"/>
    <col min="11013" max="11013" width="36.7109375" style="208" customWidth="1"/>
    <col min="11014" max="11014" width="6.7109375" style="208" customWidth="1"/>
    <col min="11015" max="11015" width="10.00390625" style="208" customWidth="1"/>
    <col min="11016" max="11016" width="9.7109375" style="208" customWidth="1"/>
    <col min="11017" max="11017" width="10.00390625" style="208" customWidth="1"/>
    <col min="11018" max="11018" width="9.7109375" style="208" customWidth="1"/>
    <col min="11019" max="11019" width="4.140625" style="208" customWidth="1"/>
    <col min="11020" max="11265" width="8.8515625" style="208" customWidth="1"/>
    <col min="11266" max="11266" width="4.140625" style="208" customWidth="1"/>
    <col min="11267" max="11267" width="8.8515625" style="208" hidden="1" customWidth="1"/>
    <col min="11268" max="11268" width="12.8515625" style="208" customWidth="1"/>
    <col min="11269" max="11269" width="36.7109375" style="208" customWidth="1"/>
    <col min="11270" max="11270" width="6.7109375" style="208" customWidth="1"/>
    <col min="11271" max="11271" width="10.00390625" style="208" customWidth="1"/>
    <col min="11272" max="11272" width="9.7109375" style="208" customWidth="1"/>
    <col min="11273" max="11273" width="10.00390625" style="208" customWidth="1"/>
    <col min="11274" max="11274" width="9.7109375" style="208" customWidth="1"/>
    <col min="11275" max="11275" width="4.140625" style="208" customWidth="1"/>
    <col min="11276" max="11521" width="8.8515625" style="208" customWidth="1"/>
    <col min="11522" max="11522" width="4.140625" style="208" customWidth="1"/>
    <col min="11523" max="11523" width="8.8515625" style="208" hidden="1" customWidth="1"/>
    <col min="11524" max="11524" width="12.8515625" style="208" customWidth="1"/>
    <col min="11525" max="11525" width="36.7109375" style="208" customWidth="1"/>
    <col min="11526" max="11526" width="6.7109375" style="208" customWidth="1"/>
    <col min="11527" max="11527" width="10.00390625" style="208" customWidth="1"/>
    <col min="11528" max="11528" width="9.7109375" style="208" customWidth="1"/>
    <col min="11529" max="11529" width="10.00390625" style="208" customWidth="1"/>
    <col min="11530" max="11530" width="9.7109375" style="208" customWidth="1"/>
    <col min="11531" max="11531" width="4.140625" style="208" customWidth="1"/>
    <col min="11532" max="11777" width="8.8515625" style="208" customWidth="1"/>
    <col min="11778" max="11778" width="4.140625" style="208" customWidth="1"/>
    <col min="11779" max="11779" width="8.8515625" style="208" hidden="1" customWidth="1"/>
    <col min="11780" max="11780" width="12.8515625" style="208" customWidth="1"/>
    <col min="11781" max="11781" width="36.7109375" style="208" customWidth="1"/>
    <col min="11782" max="11782" width="6.7109375" style="208" customWidth="1"/>
    <col min="11783" max="11783" width="10.00390625" style="208" customWidth="1"/>
    <col min="11784" max="11784" width="9.7109375" style="208" customWidth="1"/>
    <col min="11785" max="11785" width="10.00390625" style="208" customWidth="1"/>
    <col min="11786" max="11786" width="9.7109375" style="208" customWidth="1"/>
    <col min="11787" max="11787" width="4.140625" style="208" customWidth="1"/>
    <col min="11788" max="12033" width="8.8515625" style="208" customWidth="1"/>
    <col min="12034" max="12034" width="4.140625" style="208" customWidth="1"/>
    <col min="12035" max="12035" width="8.8515625" style="208" hidden="1" customWidth="1"/>
    <col min="12036" max="12036" width="12.8515625" style="208" customWidth="1"/>
    <col min="12037" max="12037" width="36.7109375" style="208" customWidth="1"/>
    <col min="12038" max="12038" width="6.7109375" style="208" customWidth="1"/>
    <col min="12039" max="12039" width="10.00390625" style="208" customWidth="1"/>
    <col min="12040" max="12040" width="9.7109375" style="208" customWidth="1"/>
    <col min="12041" max="12041" width="10.00390625" style="208" customWidth="1"/>
    <col min="12042" max="12042" width="9.7109375" style="208" customWidth="1"/>
    <col min="12043" max="12043" width="4.140625" style="208" customWidth="1"/>
    <col min="12044" max="12289" width="8.8515625" style="208" customWidth="1"/>
    <col min="12290" max="12290" width="4.140625" style="208" customWidth="1"/>
    <col min="12291" max="12291" width="8.8515625" style="208" hidden="1" customWidth="1"/>
    <col min="12292" max="12292" width="12.8515625" style="208" customWidth="1"/>
    <col min="12293" max="12293" width="36.7109375" style="208" customWidth="1"/>
    <col min="12294" max="12294" width="6.7109375" style="208" customWidth="1"/>
    <col min="12295" max="12295" width="10.00390625" style="208" customWidth="1"/>
    <col min="12296" max="12296" width="9.7109375" style="208" customWidth="1"/>
    <col min="12297" max="12297" width="10.00390625" style="208" customWidth="1"/>
    <col min="12298" max="12298" width="9.7109375" style="208" customWidth="1"/>
    <col min="12299" max="12299" width="4.140625" style="208" customWidth="1"/>
    <col min="12300" max="12545" width="8.8515625" style="208" customWidth="1"/>
    <col min="12546" max="12546" width="4.140625" style="208" customWidth="1"/>
    <col min="12547" max="12547" width="8.8515625" style="208" hidden="1" customWidth="1"/>
    <col min="12548" max="12548" width="12.8515625" style="208" customWidth="1"/>
    <col min="12549" max="12549" width="36.7109375" style="208" customWidth="1"/>
    <col min="12550" max="12550" width="6.7109375" style="208" customWidth="1"/>
    <col min="12551" max="12551" width="10.00390625" style="208" customWidth="1"/>
    <col min="12552" max="12552" width="9.7109375" style="208" customWidth="1"/>
    <col min="12553" max="12553" width="10.00390625" style="208" customWidth="1"/>
    <col min="12554" max="12554" width="9.7109375" style="208" customWidth="1"/>
    <col min="12555" max="12555" width="4.140625" style="208" customWidth="1"/>
    <col min="12556" max="12801" width="8.8515625" style="208" customWidth="1"/>
    <col min="12802" max="12802" width="4.140625" style="208" customWidth="1"/>
    <col min="12803" max="12803" width="8.8515625" style="208" hidden="1" customWidth="1"/>
    <col min="12804" max="12804" width="12.8515625" style="208" customWidth="1"/>
    <col min="12805" max="12805" width="36.7109375" style="208" customWidth="1"/>
    <col min="12806" max="12806" width="6.7109375" style="208" customWidth="1"/>
    <col min="12807" max="12807" width="10.00390625" style="208" customWidth="1"/>
    <col min="12808" max="12808" width="9.7109375" style="208" customWidth="1"/>
    <col min="12809" max="12809" width="10.00390625" style="208" customWidth="1"/>
    <col min="12810" max="12810" width="9.7109375" style="208" customWidth="1"/>
    <col min="12811" max="12811" width="4.140625" style="208" customWidth="1"/>
    <col min="12812" max="13057" width="8.8515625" style="208" customWidth="1"/>
    <col min="13058" max="13058" width="4.140625" style="208" customWidth="1"/>
    <col min="13059" max="13059" width="8.8515625" style="208" hidden="1" customWidth="1"/>
    <col min="13060" max="13060" width="12.8515625" style="208" customWidth="1"/>
    <col min="13061" max="13061" width="36.7109375" style="208" customWidth="1"/>
    <col min="13062" max="13062" width="6.7109375" style="208" customWidth="1"/>
    <col min="13063" max="13063" width="10.00390625" style="208" customWidth="1"/>
    <col min="13064" max="13064" width="9.7109375" style="208" customWidth="1"/>
    <col min="13065" max="13065" width="10.00390625" style="208" customWidth="1"/>
    <col min="13066" max="13066" width="9.7109375" style="208" customWidth="1"/>
    <col min="13067" max="13067" width="4.140625" style="208" customWidth="1"/>
    <col min="13068" max="13313" width="8.8515625" style="208" customWidth="1"/>
    <col min="13314" max="13314" width="4.140625" style="208" customWidth="1"/>
    <col min="13315" max="13315" width="8.8515625" style="208" hidden="1" customWidth="1"/>
    <col min="13316" max="13316" width="12.8515625" style="208" customWidth="1"/>
    <col min="13317" max="13317" width="36.7109375" style="208" customWidth="1"/>
    <col min="13318" max="13318" width="6.7109375" style="208" customWidth="1"/>
    <col min="13319" max="13319" width="10.00390625" style="208" customWidth="1"/>
    <col min="13320" max="13320" width="9.7109375" style="208" customWidth="1"/>
    <col min="13321" max="13321" width="10.00390625" style="208" customWidth="1"/>
    <col min="13322" max="13322" width="9.7109375" style="208" customWidth="1"/>
    <col min="13323" max="13323" width="4.140625" style="208" customWidth="1"/>
    <col min="13324" max="13569" width="8.8515625" style="208" customWidth="1"/>
    <col min="13570" max="13570" width="4.140625" style="208" customWidth="1"/>
    <col min="13571" max="13571" width="8.8515625" style="208" hidden="1" customWidth="1"/>
    <col min="13572" max="13572" width="12.8515625" style="208" customWidth="1"/>
    <col min="13573" max="13573" width="36.7109375" style="208" customWidth="1"/>
    <col min="13574" max="13574" width="6.7109375" style="208" customWidth="1"/>
    <col min="13575" max="13575" width="10.00390625" style="208" customWidth="1"/>
    <col min="13576" max="13576" width="9.7109375" style="208" customWidth="1"/>
    <col min="13577" max="13577" width="10.00390625" style="208" customWidth="1"/>
    <col min="13578" max="13578" width="9.7109375" style="208" customWidth="1"/>
    <col min="13579" max="13579" width="4.140625" style="208" customWidth="1"/>
    <col min="13580" max="13825" width="8.8515625" style="208" customWidth="1"/>
    <col min="13826" max="13826" width="4.140625" style="208" customWidth="1"/>
    <col min="13827" max="13827" width="8.8515625" style="208" hidden="1" customWidth="1"/>
    <col min="13828" max="13828" width="12.8515625" style="208" customWidth="1"/>
    <col min="13829" max="13829" width="36.7109375" style="208" customWidth="1"/>
    <col min="13830" max="13830" width="6.7109375" style="208" customWidth="1"/>
    <col min="13831" max="13831" width="10.00390625" style="208" customWidth="1"/>
    <col min="13832" max="13832" width="9.7109375" style="208" customWidth="1"/>
    <col min="13833" max="13833" width="10.00390625" style="208" customWidth="1"/>
    <col min="13834" max="13834" width="9.7109375" style="208" customWidth="1"/>
    <col min="13835" max="13835" width="4.140625" style="208" customWidth="1"/>
    <col min="13836" max="14081" width="8.8515625" style="208" customWidth="1"/>
    <col min="14082" max="14082" width="4.140625" style="208" customWidth="1"/>
    <col min="14083" max="14083" width="8.8515625" style="208" hidden="1" customWidth="1"/>
    <col min="14084" max="14084" width="12.8515625" style="208" customWidth="1"/>
    <col min="14085" max="14085" width="36.7109375" style="208" customWidth="1"/>
    <col min="14086" max="14086" width="6.7109375" style="208" customWidth="1"/>
    <col min="14087" max="14087" width="10.00390625" style="208" customWidth="1"/>
    <col min="14088" max="14088" width="9.7109375" style="208" customWidth="1"/>
    <col min="14089" max="14089" width="10.00390625" style="208" customWidth="1"/>
    <col min="14090" max="14090" width="9.7109375" style="208" customWidth="1"/>
    <col min="14091" max="14091" width="4.140625" style="208" customWidth="1"/>
    <col min="14092" max="14337" width="8.8515625" style="208" customWidth="1"/>
    <col min="14338" max="14338" width="4.140625" style="208" customWidth="1"/>
    <col min="14339" max="14339" width="8.8515625" style="208" hidden="1" customWidth="1"/>
    <col min="14340" max="14340" width="12.8515625" style="208" customWidth="1"/>
    <col min="14341" max="14341" width="36.7109375" style="208" customWidth="1"/>
    <col min="14342" max="14342" width="6.7109375" style="208" customWidth="1"/>
    <col min="14343" max="14343" width="10.00390625" style="208" customWidth="1"/>
    <col min="14344" max="14344" width="9.7109375" style="208" customWidth="1"/>
    <col min="14345" max="14345" width="10.00390625" style="208" customWidth="1"/>
    <col min="14346" max="14346" width="9.7109375" style="208" customWidth="1"/>
    <col min="14347" max="14347" width="4.140625" style="208" customWidth="1"/>
    <col min="14348" max="14593" width="8.8515625" style="208" customWidth="1"/>
    <col min="14594" max="14594" width="4.140625" style="208" customWidth="1"/>
    <col min="14595" max="14595" width="8.8515625" style="208" hidden="1" customWidth="1"/>
    <col min="14596" max="14596" width="12.8515625" style="208" customWidth="1"/>
    <col min="14597" max="14597" width="36.7109375" style="208" customWidth="1"/>
    <col min="14598" max="14598" width="6.7109375" style="208" customWidth="1"/>
    <col min="14599" max="14599" width="10.00390625" style="208" customWidth="1"/>
    <col min="14600" max="14600" width="9.7109375" style="208" customWidth="1"/>
    <col min="14601" max="14601" width="10.00390625" style="208" customWidth="1"/>
    <col min="14602" max="14602" width="9.7109375" style="208" customWidth="1"/>
    <col min="14603" max="14603" width="4.140625" style="208" customWidth="1"/>
    <col min="14604" max="14849" width="8.8515625" style="208" customWidth="1"/>
    <col min="14850" max="14850" width="4.140625" style="208" customWidth="1"/>
    <col min="14851" max="14851" width="8.8515625" style="208" hidden="1" customWidth="1"/>
    <col min="14852" max="14852" width="12.8515625" style="208" customWidth="1"/>
    <col min="14853" max="14853" width="36.7109375" style="208" customWidth="1"/>
    <col min="14854" max="14854" width="6.7109375" style="208" customWidth="1"/>
    <col min="14855" max="14855" width="10.00390625" style="208" customWidth="1"/>
    <col min="14856" max="14856" width="9.7109375" style="208" customWidth="1"/>
    <col min="14857" max="14857" width="10.00390625" style="208" customWidth="1"/>
    <col min="14858" max="14858" width="9.7109375" style="208" customWidth="1"/>
    <col min="14859" max="14859" width="4.140625" style="208" customWidth="1"/>
    <col min="14860" max="15105" width="8.8515625" style="208" customWidth="1"/>
    <col min="15106" max="15106" width="4.140625" style="208" customWidth="1"/>
    <col min="15107" max="15107" width="8.8515625" style="208" hidden="1" customWidth="1"/>
    <col min="15108" max="15108" width="12.8515625" style="208" customWidth="1"/>
    <col min="15109" max="15109" width="36.7109375" style="208" customWidth="1"/>
    <col min="15110" max="15110" width="6.7109375" style="208" customWidth="1"/>
    <col min="15111" max="15111" width="10.00390625" style="208" customWidth="1"/>
    <col min="15112" max="15112" width="9.7109375" style="208" customWidth="1"/>
    <col min="15113" max="15113" width="10.00390625" style="208" customWidth="1"/>
    <col min="15114" max="15114" width="9.7109375" style="208" customWidth="1"/>
    <col min="15115" max="15115" width="4.140625" style="208" customWidth="1"/>
    <col min="15116" max="15361" width="8.8515625" style="208" customWidth="1"/>
    <col min="15362" max="15362" width="4.140625" style="208" customWidth="1"/>
    <col min="15363" max="15363" width="8.8515625" style="208" hidden="1" customWidth="1"/>
    <col min="15364" max="15364" width="12.8515625" style="208" customWidth="1"/>
    <col min="15365" max="15365" width="36.7109375" style="208" customWidth="1"/>
    <col min="15366" max="15366" width="6.7109375" style="208" customWidth="1"/>
    <col min="15367" max="15367" width="10.00390625" style="208" customWidth="1"/>
    <col min="15368" max="15368" width="9.7109375" style="208" customWidth="1"/>
    <col min="15369" max="15369" width="10.00390625" style="208" customWidth="1"/>
    <col min="15370" max="15370" width="9.7109375" style="208" customWidth="1"/>
    <col min="15371" max="15371" width="4.140625" style="208" customWidth="1"/>
    <col min="15372" max="15617" width="8.8515625" style="208" customWidth="1"/>
    <col min="15618" max="15618" width="4.140625" style="208" customWidth="1"/>
    <col min="15619" max="15619" width="8.8515625" style="208" hidden="1" customWidth="1"/>
    <col min="15620" max="15620" width="12.8515625" style="208" customWidth="1"/>
    <col min="15621" max="15621" width="36.7109375" style="208" customWidth="1"/>
    <col min="15622" max="15622" width="6.7109375" style="208" customWidth="1"/>
    <col min="15623" max="15623" width="10.00390625" style="208" customWidth="1"/>
    <col min="15624" max="15624" width="9.7109375" style="208" customWidth="1"/>
    <col min="15625" max="15625" width="10.00390625" style="208" customWidth="1"/>
    <col min="15626" max="15626" width="9.7109375" style="208" customWidth="1"/>
    <col min="15627" max="15627" width="4.140625" style="208" customWidth="1"/>
    <col min="15628" max="15873" width="8.8515625" style="208" customWidth="1"/>
    <col min="15874" max="15874" width="4.140625" style="208" customWidth="1"/>
    <col min="15875" max="15875" width="8.8515625" style="208" hidden="1" customWidth="1"/>
    <col min="15876" max="15876" width="12.8515625" style="208" customWidth="1"/>
    <col min="15877" max="15877" width="36.7109375" style="208" customWidth="1"/>
    <col min="15878" max="15878" width="6.7109375" style="208" customWidth="1"/>
    <col min="15879" max="15879" width="10.00390625" style="208" customWidth="1"/>
    <col min="15880" max="15880" width="9.7109375" style="208" customWidth="1"/>
    <col min="15881" max="15881" width="10.00390625" style="208" customWidth="1"/>
    <col min="15882" max="15882" width="9.7109375" style="208" customWidth="1"/>
    <col min="15883" max="15883" width="4.140625" style="208" customWidth="1"/>
    <col min="15884" max="16129" width="8.8515625" style="208" customWidth="1"/>
    <col min="16130" max="16130" width="4.140625" style="208" customWidth="1"/>
    <col min="16131" max="16131" width="8.8515625" style="208" hidden="1" customWidth="1"/>
    <col min="16132" max="16132" width="12.8515625" style="208" customWidth="1"/>
    <col min="16133" max="16133" width="36.7109375" style="208" customWidth="1"/>
    <col min="16134" max="16134" width="6.7109375" style="208" customWidth="1"/>
    <col min="16135" max="16135" width="10.00390625" style="208" customWidth="1"/>
    <col min="16136" max="16136" width="9.7109375" style="208" customWidth="1"/>
    <col min="16137" max="16137" width="10.00390625" style="208" customWidth="1"/>
    <col min="16138" max="16138" width="9.7109375" style="208" customWidth="1"/>
    <col min="16139" max="16139" width="4.140625" style="208" customWidth="1"/>
    <col min="16140" max="16384" width="8.8515625" style="208" customWidth="1"/>
  </cols>
  <sheetData>
    <row r="1" spans="1:9" ht="21" customHeight="1">
      <c r="A1" s="148" t="s">
        <v>12</v>
      </c>
      <c r="B1" s="149"/>
      <c r="C1" s="300" t="s">
        <v>138</v>
      </c>
      <c r="D1" s="300"/>
      <c r="E1" s="300"/>
      <c r="F1" s="300"/>
      <c r="G1" s="300"/>
      <c r="H1" s="300"/>
      <c r="I1" s="150"/>
    </row>
    <row r="2" spans="1:10" ht="12.75" thickBot="1">
      <c r="A2" s="152"/>
      <c r="B2" s="153"/>
      <c r="C2" s="154"/>
      <c r="D2" s="154"/>
      <c r="E2" s="155"/>
      <c r="F2" s="155"/>
      <c r="G2" s="154"/>
      <c r="H2" s="154"/>
      <c r="I2" s="154"/>
      <c r="J2" s="154"/>
    </row>
    <row r="3" spans="1:10" s="156" customFormat="1" ht="12.75" customHeight="1" thickTop="1">
      <c r="A3" s="301" t="s">
        <v>0</v>
      </c>
      <c r="B3" s="303" t="s">
        <v>1</v>
      </c>
      <c r="C3" s="305" t="s">
        <v>41</v>
      </c>
      <c r="D3" s="305" t="s">
        <v>2</v>
      </c>
      <c r="E3" s="307" t="s">
        <v>32</v>
      </c>
      <c r="F3" s="307" t="s">
        <v>28</v>
      </c>
      <c r="G3" s="309" t="s">
        <v>3</v>
      </c>
      <c r="H3" s="310"/>
      <c r="I3" s="309" t="s">
        <v>4</v>
      </c>
      <c r="J3" s="318"/>
    </row>
    <row r="4" spans="1:10" s="156" customFormat="1" ht="30.75" customHeight="1" thickBot="1">
      <c r="A4" s="302"/>
      <c r="B4" s="304"/>
      <c r="C4" s="306"/>
      <c r="D4" s="306"/>
      <c r="E4" s="308"/>
      <c r="F4" s="308"/>
      <c r="G4" s="224" t="s">
        <v>5</v>
      </c>
      <c r="H4" s="224" t="s">
        <v>6</v>
      </c>
      <c r="I4" s="224" t="s">
        <v>5</v>
      </c>
      <c r="J4" s="184" t="s">
        <v>6</v>
      </c>
    </row>
    <row r="5" spans="1:10" ht="12.75" customHeight="1" thickTop="1">
      <c r="A5" s="319"/>
      <c r="B5" s="320"/>
      <c r="C5" s="320"/>
      <c r="D5" s="320"/>
      <c r="E5" s="320"/>
      <c r="F5" s="321"/>
      <c r="G5" s="321"/>
      <c r="H5" s="321"/>
      <c r="I5" s="321"/>
      <c r="J5" s="322"/>
    </row>
    <row r="6" spans="1:10" s="323" customFormat="1" ht="66.75" customHeight="1">
      <c r="A6" s="326">
        <v>1</v>
      </c>
      <c r="B6" s="330"/>
      <c r="C6" s="338" t="s">
        <v>42</v>
      </c>
      <c r="D6" s="332" t="s">
        <v>146</v>
      </c>
      <c r="E6" s="328">
        <v>1</v>
      </c>
      <c r="F6" s="324" t="s">
        <v>29</v>
      </c>
      <c r="G6" s="335"/>
      <c r="H6" s="325">
        <f aca="true" t="shared" si="0" ref="H6:H15">E6*G6</f>
        <v>0</v>
      </c>
      <c r="I6" s="335"/>
      <c r="J6" s="334">
        <f aca="true" t="shared" si="1" ref="J6:J15">E6*I6</f>
        <v>0</v>
      </c>
    </row>
    <row r="7" spans="1:10" s="323" customFormat="1" ht="54.75" customHeight="1">
      <c r="A7" s="326">
        <v>2</v>
      </c>
      <c r="B7" s="330"/>
      <c r="C7" s="338" t="s">
        <v>42</v>
      </c>
      <c r="D7" s="332" t="s">
        <v>147</v>
      </c>
      <c r="E7" s="328">
        <v>3</v>
      </c>
      <c r="F7" s="324" t="s">
        <v>29</v>
      </c>
      <c r="G7" s="335"/>
      <c r="H7" s="325">
        <f t="shared" si="0"/>
        <v>0</v>
      </c>
      <c r="I7" s="335"/>
      <c r="J7" s="334">
        <f t="shared" si="1"/>
        <v>0</v>
      </c>
    </row>
    <row r="8" spans="1:10" s="323" customFormat="1" ht="55.5" customHeight="1">
      <c r="A8" s="326">
        <v>3</v>
      </c>
      <c r="B8" s="330"/>
      <c r="C8" s="338" t="s">
        <v>42</v>
      </c>
      <c r="D8" s="332" t="s">
        <v>148</v>
      </c>
      <c r="E8" s="328">
        <v>2</v>
      </c>
      <c r="F8" s="324" t="s">
        <v>29</v>
      </c>
      <c r="G8" s="335"/>
      <c r="H8" s="325">
        <f t="shared" si="0"/>
        <v>0</v>
      </c>
      <c r="I8" s="335"/>
      <c r="J8" s="334">
        <f t="shared" si="1"/>
        <v>0</v>
      </c>
    </row>
    <row r="9" spans="1:10" s="323" customFormat="1" ht="21.95" customHeight="1">
      <c r="A9" s="326">
        <v>4</v>
      </c>
      <c r="B9" s="330"/>
      <c r="C9" s="338" t="s">
        <v>42</v>
      </c>
      <c r="D9" s="332" t="s">
        <v>149</v>
      </c>
      <c r="E9" s="328">
        <v>2</v>
      </c>
      <c r="F9" s="324" t="s">
        <v>29</v>
      </c>
      <c r="G9" s="335"/>
      <c r="H9" s="325">
        <f t="shared" si="0"/>
        <v>0</v>
      </c>
      <c r="I9" s="335"/>
      <c r="J9" s="334">
        <f t="shared" si="1"/>
        <v>0</v>
      </c>
    </row>
    <row r="10" spans="1:10" s="323" customFormat="1" ht="46.5" customHeight="1">
      <c r="A10" s="326">
        <v>5</v>
      </c>
      <c r="B10" s="330"/>
      <c r="C10" s="338" t="s">
        <v>42</v>
      </c>
      <c r="D10" s="332" t="s">
        <v>152</v>
      </c>
      <c r="E10" s="328">
        <v>11</v>
      </c>
      <c r="F10" s="324" t="s">
        <v>29</v>
      </c>
      <c r="G10" s="335"/>
      <c r="H10" s="325">
        <f t="shared" si="0"/>
        <v>0</v>
      </c>
      <c r="I10" s="335"/>
      <c r="J10" s="334">
        <f t="shared" si="1"/>
        <v>0</v>
      </c>
    </row>
    <row r="11" spans="1:10" s="323" customFormat="1" ht="44.25" customHeight="1">
      <c r="A11" s="326">
        <v>6</v>
      </c>
      <c r="B11" s="330"/>
      <c r="C11" s="338" t="s">
        <v>42</v>
      </c>
      <c r="D11" s="332" t="s">
        <v>153</v>
      </c>
      <c r="E11" s="328">
        <v>5</v>
      </c>
      <c r="F11" s="324" t="s">
        <v>29</v>
      </c>
      <c r="G11" s="335"/>
      <c r="H11" s="325">
        <f t="shared" si="0"/>
        <v>0</v>
      </c>
      <c r="I11" s="335"/>
      <c r="J11" s="334">
        <f t="shared" si="1"/>
        <v>0</v>
      </c>
    </row>
    <row r="12" spans="1:10" s="323" customFormat="1" ht="51.75" customHeight="1">
      <c r="A12" s="326">
        <v>7</v>
      </c>
      <c r="B12" s="330"/>
      <c r="C12" s="338" t="s">
        <v>42</v>
      </c>
      <c r="D12" s="332" t="s">
        <v>150</v>
      </c>
      <c r="E12" s="328">
        <v>293</v>
      </c>
      <c r="F12" s="324" t="s">
        <v>30</v>
      </c>
      <c r="G12" s="335"/>
      <c r="H12" s="325">
        <f t="shared" si="0"/>
        <v>0</v>
      </c>
      <c r="I12" s="335"/>
      <c r="J12" s="334">
        <f t="shared" si="1"/>
        <v>0</v>
      </c>
    </row>
    <row r="13" spans="1:10" s="323" customFormat="1" ht="50.25" customHeight="1">
      <c r="A13" s="326">
        <v>8</v>
      </c>
      <c r="B13" s="330"/>
      <c r="C13" s="338" t="s">
        <v>42</v>
      </c>
      <c r="D13" s="332" t="s">
        <v>154</v>
      </c>
      <c r="E13" s="328">
        <v>1</v>
      </c>
      <c r="F13" s="324" t="s">
        <v>29</v>
      </c>
      <c r="G13" s="335"/>
      <c r="H13" s="325">
        <f t="shared" si="0"/>
        <v>0</v>
      </c>
      <c r="I13" s="335"/>
      <c r="J13" s="334">
        <f t="shared" si="1"/>
        <v>0</v>
      </c>
    </row>
    <row r="14" spans="1:10" s="323" customFormat="1" ht="21.95" customHeight="1">
      <c r="A14" s="326">
        <v>9</v>
      </c>
      <c r="B14" s="330"/>
      <c r="C14" s="338" t="s">
        <v>42</v>
      </c>
      <c r="D14" s="332" t="s">
        <v>155</v>
      </c>
      <c r="E14" s="328">
        <v>1</v>
      </c>
      <c r="F14" s="324" t="s">
        <v>31</v>
      </c>
      <c r="G14" s="335"/>
      <c r="H14" s="325">
        <f t="shared" si="0"/>
        <v>0</v>
      </c>
      <c r="I14" s="335"/>
      <c r="J14" s="334">
        <f t="shared" si="1"/>
        <v>0</v>
      </c>
    </row>
    <row r="15" spans="1:10" s="323" customFormat="1" ht="21.95" customHeight="1">
      <c r="A15" s="326">
        <v>10</v>
      </c>
      <c r="B15" s="330"/>
      <c r="C15" s="338" t="s">
        <v>42</v>
      </c>
      <c r="D15" s="332" t="s">
        <v>156</v>
      </c>
      <c r="E15" s="328">
        <v>1</v>
      </c>
      <c r="F15" s="324" t="s">
        <v>31</v>
      </c>
      <c r="G15" s="335"/>
      <c r="H15" s="325">
        <f t="shared" si="0"/>
        <v>0</v>
      </c>
      <c r="I15" s="335"/>
      <c r="J15" s="334">
        <f t="shared" si="1"/>
        <v>0</v>
      </c>
    </row>
    <row r="16" spans="1:10" ht="21.95" customHeight="1">
      <c r="A16" s="326">
        <v>11</v>
      </c>
      <c r="B16" s="216"/>
      <c r="C16" s="223" t="s">
        <v>42</v>
      </c>
      <c r="D16" s="329" t="s">
        <v>151</v>
      </c>
      <c r="E16" s="333">
        <v>1</v>
      </c>
      <c r="F16" s="333" t="s">
        <v>29</v>
      </c>
      <c r="G16" s="335"/>
      <c r="H16" s="325">
        <f aca="true" t="shared" si="2" ref="H16">E16*G16</f>
        <v>0</v>
      </c>
      <c r="I16" s="335"/>
      <c r="J16" s="334">
        <f aca="true" t="shared" si="3" ref="J16">E16*I16</f>
        <v>0</v>
      </c>
    </row>
    <row r="17" spans="1:10" ht="21.95" customHeight="1">
      <c r="A17" s="326">
        <v>12</v>
      </c>
      <c r="B17" s="163"/>
      <c r="C17" s="223" t="s">
        <v>42</v>
      </c>
      <c r="D17" s="209" t="s">
        <v>15</v>
      </c>
      <c r="E17" s="215">
        <v>1</v>
      </c>
      <c r="F17" s="210" t="s">
        <v>31</v>
      </c>
      <c r="G17" s="222"/>
      <c r="H17" s="211">
        <f aca="true" t="shared" si="4" ref="H17">E17*G17</f>
        <v>0</v>
      </c>
      <c r="I17" s="222"/>
      <c r="J17" s="212">
        <f aca="true" t="shared" si="5" ref="J17">E17*I17</f>
        <v>0</v>
      </c>
    </row>
    <row r="18" spans="1:10" ht="12.75" thickBot="1">
      <c r="A18" s="157"/>
      <c r="B18" s="158"/>
      <c r="C18" s="163"/>
      <c r="D18" s="164"/>
      <c r="E18" s="210"/>
      <c r="F18" s="210"/>
      <c r="G18" s="165"/>
      <c r="H18" s="211"/>
      <c r="I18" s="165"/>
      <c r="J18" s="166"/>
    </row>
    <row r="19" spans="1:10" ht="14.25" thickBot="1" thickTop="1">
      <c r="A19" s="167" t="s">
        <v>6</v>
      </c>
      <c r="B19" s="168"/>
      <c r="C19" s="169"/>
      <c r="D19" s="169"/>
      <c r="E19" s="170"/>
      <c r="F19" s="170"/>
      <c r="G19" s="314">
        <f>SUM(H6:H17)</f>
        <v>0</v>
      </c>
      <c r="H19" s="315"/>
      <c r="I19" s="316">
        <f>SUM(J6:J17)</f>
        <v>0</v>
      </c>
      <c r="J19" s="317"/>
    </row>
    <row r="20" spans="1:10" ht="14.25" thickBot="1" thickTop="1">
      <c r="A20" s="171" t="s">
        <v>16</v>
      </c>
      <c r="B20" s="172"/>
      <c r="C20" s="173"/>
      <c r="D20" s="173"/>
      <c r="E20" s="174"/>
      <c r="F20" s="174"/>
      <c r="G20" s="311">
        <f>G19+I19</f>
        <v>0</v>
      </c>
      <c r="H20" s="312"/>
      <c r="I20" s="312"/>
      <c r="J20" s="313"/>
    </row>
    <row r="21" spans="7:10" ht="12.75" thickTop="1">
      <c r="G21" s="156"/>
      <c r="H21" s="156"/>
      <c r="I21" s="156"/>
      <c r="J21" s="156"/>
    </row>
    <row r="22" spans="7:12" ht="15">
      <c r="G22" s="156"/>
      <c r="H22" s="156"/>
      <c r="I22" s="156"/>
      <c r="J22" s="156"/>
      <c r="L22" s="178"/>
    </row>
  </sheetData>
  <mergeCells count="13">
    <mergeCell ref="C1:H1"/>
    <mergeCell ref="A3:A4"/>
    <mergeCell ref="B3:B4"/>
    <mergeCell ref="C3:C4"/>
    <mergeCell ref="D3:D4"/>
    <mergeCell ref="E3:E4"/>
    <mergeCell ref="F3:F4"/>
    <mergeCell ref="G3:H3"/>
    <mergeCell ref="I3:J3"/>
    <mergeCell ref="A5:J5"/>
    <mergeCell ref="G19:H19"/>
    <mergeCell ref="I19:J19"/>
    <mergeCell ref="G20:J20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 topLeftCell="A1">
      <selection activeCell="C1" sqref="C1:H1"/>
    </sheetView>
  </sheetViews>
  <sheetFormatPr defaultColWidth="8.8515625" defaultRowHeight="15"/>
  <cols>
    <col min="1" max="1" width="4.140625" style="175" customWidth="1"/>
    <col min="2" max="2" width="11.421875" style="176" hidden="1" customWidth="1"/>
    <col min="3" max="3" width="8.57421875" style="242" customWidth="1"/>
    <col min="4" max="4" width="36.7109375" style="242" customWidth="1"/>
    <col min="5" max="5" width="6.7109375" style="177" customWidth="1"/>
    <col min="6" max="6" width="9.00390625" style="177" customWidth="1"/>
    <col min="7" max="7" width="10.00390625" style="242" customWidth="1"/>
    <col min="8" max="8" width="9.7109375" style="242" customWidth="1"/>
    <col min="9" max="9" width="10.00390625" style="242" customWidth="1"/>
    <col min="10" max="10" width="9.7109375" style="242" customWidth="1"/>
    <col min="11" max="11" width="4.140625" style="242" customWidth="1"/>
    <col min="12" max="257" width="8.8515625" style="242" customWidth="1"/>
    <col min="258" max="258" width="4.140625" style="242" customWidth="1"/>
    <col min="259" max="259" width="8.8515625" style="242" hidden="1" customWidth="1"/>
    <col min="260" max="260" width="12.8515625" style="242" customWidth="1"/>
    <col min="261" max="261" width="36.7109375" style="242" customWidth="1"/>
    <col min="262" max="262" width="6.7109375" style="242" customWidth="1"/>
    <col min="263" max="263" width="10.00390625" style="242" customWidth="1"/>
    <col min="264" max="264" width="9.7109375" style="242" customWidth="1"/>
    <col min="265" max="265" width="10.00390625" style="242" customWidth="1"/>
    <col min="266" max="266" width="9.7109375" style="242" customWidth="1"/>
    <col min="267" max="267" width="4.140625" style="242" customWidth="1"/>
    <col min="268" max="513" width="8.8515625" style="242" customWidth="1"/>
    <col min="514" max="514" width="4.140625" style="242" customWidth="1"/>
    <col min="515" max="515" width="8.8515625" style="242" hidden="1" customWidth="1"/>
    <col min="516" max="516" width="12.8515625" style="242" customWidth="1"/>
    <col min="517" max="517" width="36.7109375" style="242" customWidth="1"/>
    <col min="518" max="518" width="6.7109375" style="242" customWidth="1"/>
    <col min="519" max="519" width="10.00390625" style="242" customWidth="1"/>
    <col min="520" max="520" width="9.7109375" style="242" customWidth="1"/>
    <col min="521" max="521" width="10.00390625" style="242" customWidth="1"/>
    <col min="522" max="522" width="9.7109375" style="242" customWidth="1"/>
    <col min="523" max="523" width="4.140625" style="242" customWidth="1"/>
    <col min="524" max="769" width="8.8515625" style="242" customWidth="1"/>
    <col min="770" max="770" width="4.140625" style="242" customWidth="1"/>
    <col min="771" max="771" width="8.8515625" style="242" hidden="1" customWidth="1"/>
    <col min="772" max="772" width="12.8515625" style="242" customWidth="1"/>
    <col min="773" max="773" width="36.7109375" style="242" customWidth="1"/>
    <col min="774" max="774" width="6.7109375" style="242" customWidth="1"/>
    <col min="775" max="775" width="10.00390625" style="242" customWidth="1"/>
    <col min="776" max="776" width="9.7109375" style="242" customWidth="1"/>
    <col min="777" max="777" width="10.00390625" style="242" customWidth="1"/>
    <col min="778" max="778" width="9.7109375" style="242" customWidth="1"/>
    <col min="779" max="779" width="4.140625" style="242" customWidth="1"/>
    <col min="780" max="1025" width="8.8515625" style="242" customWidth="1"/>
    <col min="1026" max="1026" width="4.140625" style="242" customWidth="1"/>
    <col min="1027" max="1027" width="8.8515625" style="242" hidden="1" customWidth="1"/>
    <col min="1028" max="1028" width="12.8515625" style="242" customWidth="1"/>
    <col min="1029" max="1029" width="36.7109375" style="242" customWidth="1"/>
    <col min="1030" max="1030" width="6.7109375" style="242" customWidth="1"/>
    <col min="1031" max="1031" width="10.00390625" style="242" customWidth="1"/>
    <col min="1032" max="1032" width="9.7109375" style="242" customWidth="1"/>
    <col min="1033" max="1033" width="10.00390625" style="242" customWidth="1"/>
    <col min="1034" max="1034" width="9.7109375" style="242" customWidth="1"/>
    <col min="1035" max="1035" width="4.140625" style="242" customWidth="1"/>
    <col min="1036" max="1281" width="8.8515625" style="242" customWidth="1"/>
    <col min="1282" max="1282" width="4.140625" style="242" customWidth="1"/>
    <col min="1283" max="1283" width="8.8515625" style="242" hidden="1" customWidth="1"/>
    <col min="1284" max="1284" width="12.8515625" style="242" customWidth="1"/>
    <col min="1285" max="1285" width="36.7109375" style="242" customWidth="1"/>
    <col min="1286" max="1286" width="6.7109375" style="242" customWidth="1"/>
    <col min="1287" max="1287" width="10.00390625" style="242" customWidth="1"/>
    <col min="1288" max="1288" width="9.7109375" style="242" customWidth="1"/>
    <col min="1289" max="1289" width="10.00390625" style="242" customWidth="1"/>
    <col min="1290" max="1290" width="9.7109375" style="242" customWidth="1"/>
    <col min="1291" max="1291" width="4.140625" style="242" customWidth="1"/>
    <col min="1292" max="1537" width="8.8515625" style="242" customWidth="1"/>
    <col min="1538" max="1538" width="4.140625" style="242" customWidth="1"/>
    <col min="1539" max="1539" width="8.8515625" style="242" hidden="1" customWidth="1"/>
    <col min="1540" max="1540" width="12.8515625" style="242" customWidth="1"/>
    <col min="1541" max="1541" width="36.7109375" style="242" customWidth="1"/>
    <col min="1542" max="1542" width="6.7109375" style="242" customWidth="1"/>
    <col min="1543" max="1543" width="10.00390625" style="242" customWidth="1"/>
    <col min="1544" max="1544" width="9.7109375" style="242" customWidth="1"/>
    <col min="1545" max="1545" width="10.00390625" style="242" customWidth="1"/>
    <col min="1546" max="1546" width="9.7109375" style="242" customWidth="1"/>
    <col min="1547" max="1547" width="4.140625" style="242" customWidth="1"/>
    <col min="1548" max="1793" width="8.8515625" style="242" customWidth="1"/>
    <col min="1794" max="1794" width="4.140625" style="242" customWidth="1"/>
    <col min="1795" max="1795" width="8.8515625" style="242" hidden="1" customWidth="1"/>
    <col min="1796" max="1796" width="12.8515625" style="242" customWidth="1"/>
    <col min="1797" max="1797" width="36.7109375" style="242" customWidth="1"/>
    <col min="1798" max="1798" width="6.7109375" style="242" customWidth="1"/>
    <col min="1799" max="1799" width="10.00390625" style="242" customWidth="1"/>
    <col min="1800" max="1800" width="9.7109375" style="242" customWidth="1"/>
    <col min="1801" max="1801" width="10.00390625" style="242" customWidth="1"/>
    <col min="1802" max="1802" width="9.7109375" style="242" customWidth="1"/>
    <col min="1803" max="1803" width="4.140625" style="242" customWidth="1"/>
    <col min="1804" max="2049" width="8.8515625" style="242" customWidth="1"/>
    <col min="2050" max="2050" width="4.140625" style="242" customWidth="1"/>
    <col min="2051" max="2051" width="8.8515625" style="242" hidden="1" customWidth="1"/>
    <col min="2052" max="2052" width="12.8515625" style="242" customWidth="1"/>
    <col min="2053" max="2053" width="36.7109375" style="242" customWidth="1"/>
    <col min="2054" max="2054" width="6.7109375" style="242" customWidth="1"/>
    <col min="2055" max="2055" width="10.00390625" style="242" customWidth="1"/>
    <col min="2056" max="2056" width="9.7109375" style="242" customWidth="1"/>
    <col min="2057" max="2057" width="10.00390625" style="242" customWidth="1"/>
    <col min="2058" max="2058" width="9.7109375" style="242" customWidth="1"/>
    <col min="2059" max="2059" width="4.140625" style="242" customWidth="1"/>
    <col min="2060" max="2305" width="8.8515625" style="242" customWidth="1"/>
    <col min="2306" max="2306" width="4.140625" style="242" customWidth="1"/>
    <col min="2307" max="2307" width="8.8515625" style="242" hidden="1" customWidth="1"/>
    <col min="2308" max="2308" width="12.8515625" style="242" customWidth="1"/>
    <col min="2309" max="2309" width="36.7109375" style="242" customWidth="1"/>
    <col min="2310" max="2310" width="6.7109375" style="242" customWidth="1"/>
    <col min="2311" max="2311" width="10.00390625" style="242" customWidth="1"/>
    <col min="2312" max="2312" width="9.7109375" style="242" customWidth="1"/>
    <col min="2313" max="2313" width="10.00390625" style="242" customWidth="1"/>
    <col min="2314" max="2314" width="9.7109375" style="242" customWidth="1"/>
    <col min="2315" max="2315" width="4.140625" style="242" customWidth="1"/>
    <col min="2316" max="2561" width="8.8515625" style="242" customWidth="1"/>
    <col min="2562" max="2562" width="4.140625" style="242" customWidth="1"/>
    <col min="2563" max="2563" width="8.8515625" style="242" hidden="1" customWidth="1"/>
    <col min="2564" max="2564" width="12.8515625" style="242" customWidth="1"/>
    <col min="2565" max="2565" width="36.7109375" style="242" customWidth="1"/>
    <col min="2566" max="2566" width="6.7109375" style="242" customWidth="1"/>
    <col min="2567" max="2567" width="10.00390625" style="242" customWidth="1"/>
    <col min="2568" max="2568" width="9.7109375" style="242" customWidth="1"/>
    <col min="2569" max="2569" width="10.00390625" style="242" customWidth="1"/>
    <col min="2570" max="2570" width="9.7109375" style="242" customWidth="1"/>
    <col min="2571" max="2571" width="4.140625" style="242" customWidth="1"/>
    <col min="2572" max="2817" width="8.8515625" style="242" customWidth="1"/>
    <col min="2818" max="2818" width="4.140625" style="242" customWidth="1"/>
    <col min="2819" max="2819" width="8.8515625" style="242" hidden="1" customWidth="1"/>
    <col min="2820" max="2820" width="12.8515625" style="242" customWidth="1"/>
    <col min="2821" max="2821" width="36.7109375" style="242" customWidth="1"/>
    <col min="2822" max="2822" width="6.7109375" style="242" customWidth="1"/>
    <col min="2823" max="2823" width="10.00390625" style="242" customWidth="1"/>
    <col min="2824" max="2824" width="9.7109375" style="242" customWidth="1"/>
    <col min="2825" max="2825" width="10.00390625" style="242" customWidth="1"/>
    <col min="2826" max="2826" width="9.7109375" style="242" customWidth="1"/>
    <col min="2827" max="2827" width="4.140625" style="242" customWidth="1"/>
    <col min="2828" max="3073" width="8.8515625" style="242" customWidth="1"/>
    <col min="3074" max="3074" width="4.140625" style="242" customWidth="1"/>
    <col min="3075" max="3075" width="8.8515625" style="242" hidden="1" customWidth="1"/>
    <col min="3076" max="3076" width="12.8515625" style="242" customWidth="1"/>
    <col min="3077" max="3077" width="36.7109375" style="242" customWidth="1"/>
    <col min="3078" max="3078" width="6.7109375" style="242" customWidth="1"/>
    <col min="3079" max="3079" width="10.00390625" style="242" customWidth="1"/>
    <col min="3080" max="3080" width="9.7109375" style="242" customWidth="1"/>
    <col min="3081" max="3081" width="10.00390625" style="242" customWidth="1"/>
    <col min="3082" max="3082" width="9.7109375" style="242" customWidth="1"/>
    <col min="3083" max="3083" width="4.140625" style="242" customWidth="1"/>
    <col min="3084" max="3329" width="8.8515625" style="242" customWidth="1"/>
    <col min="3330" max="3330" width="4.140625" style="242" customWidth="1"/>
    <col min="3331" max="3331" width="8.8515625" style="242" hidden="1" customWidth="1"/>
    <col min="3332" max="3332" width="12.8515625" style="242" customWidth="1"/>
    <col min="3333" max="3333" width="36.7109375" style="242" customWidth="1"/>
    <col min="3334" max="3334" width="6.7109375" style="242" customWidth="1"/>
    <col min="3335" max="3335" width="10.00390625" style="242" customWidth="1"/>
    <col min="3336" max="3336" width="9.7109375" style="242" customWidth="1"/>
    <col min="3337" max="3337" width="10.00390625" style="242" customWidth="1"/>
    <col min="3338" max="3338" width="9.7109375" style="242" customWidth="1"/>
    <col min="3339" max="3339" width="4.140625" style="242" customWidth="1"/>
    <col min="3340" max="3585" width="8.8515625" style="242" customWidth="1"/>
    <col min="3586" max="3586" width="4.140625" style="242" customWidth="1"/>
    <col min="3587" max="3587" width="8.8515625" style="242" hidden="1" customWidth="1"/>
    <col min="3588" max="3588" width="12.8515625" style="242" customWidth="1"/>
    <col min="3589" max="3589" width="36.7109375" style="242" customWidth="1"/>
    <col min="3590" max="3590" width="6.7109375" style="242" customWidth="1"/>
    <col min="3591" max="3591" width="10.00390625" style="242" customWidth="1"/>
    <col min="3592" max="3592" width="9.7109375" style="242" customWidth="1"/>
    <col min="3593" max="3593" width="10.00390625" style="242" customWidth="1"/>
    <col min="3594" max="3594" width="9.7109375" style="242" customWidth="1"/>
    <col min="3595" max="3595" width="4.140625" style="242" customWidth="1"/>
    <col min="3596" max="3841" width="8.8515625" style="242" customWidth="1"/>
    <col min="3842" max="3842" width="4.140625" style="242" customWidth="1"/>
    <col min="3843" max="3843" width="8.8515625" style="242" hidden="1" customWidth="1"/>
    <col min="3844" max="3844" width="12.8515625" style="242" customWidth="1"/>
    <col min="3845" max="3845" width="36.7109375" style="242" customWidth="1"/>
    <col min="3846" max="3846" width="6.7109375" style="242" customWidth="1"/>
    <col min="3847" max="3847" width="10.00390625" style="242" customWidth="1"/>
    <col min="3848" max="3848" width="9.7109375" style="242" customWidth="1"/>
    <col min="3849" max="3849" width="10.00390625" style="242" customWidth="1"/>
    <col min="3850" max="3850" width="9.7109375" style="242" customWidth="1"/>
    <col min="3851" max="3851" width="4.140625" style="242" customWidth="1"/>
    <col min="3852" max="4097" width="8.8515625" style="242" customWidth="1"/>
    <col min="4098" max="4098" width="4.140625" style="242" customWidth="1"/>
    <col min="4099" max="4099" width="8.8515625" style="242" hidden="1" customWidth="1"/>
    <col min="4100" max="4100" width="12.8515625" style="242" customWidth="1"/>
    <col min="4101" max="4101" width="36.7109375" style="242" customWidth="1"/>
    <col min="4102" max="4102" width="6.7109375" style="242" customWidth="1"/>
    <col min="4103" max="4103" width="10.00390625" style="242" customWidth="1"/>
    <col min="4104" max="4104" width="9.7109375" style="242" customWidth="1"/>
    <col min="4105" max="4105" width="10.00390625" style="242" customWidth="1"/>
    <col min="4106" max="4106" width="9.7109375" style="242" customWidth="1"/>
    <col min="4107" max="4107" width="4.140625" style="242" customWidth="1"/>
    <col min="4108" max="4353" width="8.8515625" style="242" customWidth="1"/>
    <col min="4354" max="4354" width="4.140625" style="242" customWidth="1"/>
    <col min="4355" max="4355" width="8.8515625" style="242" hidden="1" customWidth="1"/>
    <col min="4356" max="4356" width="12.8515625" style="242" customWidth="1"/>
    <col min="4357" max="4357" width="36.7109375" style="242" customWidth="1"/>
    <col min="4358" max="4358" width="6.7109375" style="242" customWidth="1"/>
    <col min="4359" max="4359" width="10.00390625" style="242" customWidth="1"/>
    <col min="4360" max="4360" width="9.7109375" style="242" customWidth="1"/>
    <col min="4361" max="4361" width="10.00390625" style="242" customWidth="1"/>
    <col min="4362" max="4362" width="9.7109375" style="242" customWidth="1"/>
    <col min="4363" max="4363" width="4.140625" style="242" customWidth="1"/>
    <col min="4364" max="4609" width="8.8515625" style="242" customWidth="1"/>
    <col min="4610" max="4610" width="4.140625" style="242" customWidth="1"/>
    <col min="4611" max="4611" width="8.8515625" style="242" hidden="1" customWidth="1"/>
    <col min="4612" max="4612" width="12.8515625" style="242" customWidth="1"/>
    <col min="4613" max="4613" width="36.7109375" style="242" customWidth="1"/>
    <col min="4614" max="4614" width="6.7109375" style="242" customWidth="1"/>
    <col min="4615" max="4615" width="10.00390625" style="242" customWidth="1"/>
    <col min="4616" max="4616" width="9.7109375" style="242" customWidth="1"/>
    <col min="4617" max="4617" width="10.00390625" style="242" customWidth="1"/>
    <col min="4618" max="4618" width="9.7109375" style="242" customWidth="1"/>
    <col min="4619" max="4619" width="4.140625" style="242" customWidth="1"/>
    <col min="4620" max="4865" width="8.8515625" style="242" customWidth="1"/>
    <col min="4866" max="4866" width="4.140625" style="242" customWidth="1"/>
    <col min="4867" max="4867" width="8.8515625" style="242" hidden="1" customWidth="1"/>
    <col min="4868" max="4868" width="12.8515625" style="242" customWidth="1"/>
    <col min="4869" max="4869" width="36.7109375" style="242" customWidth="1"/>
    <col min="4870" max="4870" width="6.7109375" style="242" customWidth="1"/>
    <col min="4871" max="4871" width="10.00390625" style="242" customWidth="1"/>
    <col min="4872" max="4872" width="9.7109375" style="242" customWidth="1"/>
    <col min="4873" max="4873" width="10.00390625" style="242" customWidth="1"/>
    <col min="4874" max="4874" width="9.7109375" style="242" customWidth="1"/>
    <col min="4875" max="4875" width="4.140625" style="242" customWidth="1"/>
    <col min="4876" max="5121" width="8.8515625" style="242" customWidth="1"/>
    <col min="5122" max="5122" width="4.140625" style="242" customWidth="1"/>
    <col min="5123" max="5123" width="8.8515625" style="242" hidden="1" customWidth="1"/>
    <col min="5124" max="5124" width="12.8515625" style="242" customWidth="1"/>
    <col min="5125" max="5125" width="36.7109375" style="242" customWidth="1"/>
    <col min="5126" max="5126" width="6.7109375" style="242" customWidth="1"/>
    <col min="5127" max="5127" width="10.00390625" style="242" customWidth="1"/>
    <col min="5128" max="5128" width="9.7109375" style="242" customWidth="1"/>
    <col min="5129" max="5129" width="10.00390625" style="242" customWidth="1"/>
    <col min="5130" max="5130" width="9.7109375" style="242" customWidth="1"/>
    <col min="5131" max="5131" width="4.140625" style="242" customWidth="1"/>
    <col min="5132" max="5377" width="8.8515625" style="242" customWidth="1"/>
    <col min="5378" max="5378" width="4.140625" style="242" customWidth="1"/>
    <col min="5379" max="5379" width="8.8515625" style="242" hidden="1" customWidth="1"/>
    <col min="5380" max="5380" width="12.8515625" style="242" customWidth="1"/>
    <col min="5381" max="5381" width="36.7109375" style="242" customWidth="1"/>
    <col min="5382" max="5382" width="6.7109375" style="242" customWidth="1"/>
    <col min="5383" max="5383" width="10.00390625" style="242" customWidth="1"/>
    <col min="5384" max="5384" width="9.7109375" style="242" customWidth="1"/>
    <col min="5385" max="5385" width="10.00390625" style="242" customWidth="1"/>
    <col min="5386" max="5386" width="9.7109375" style="242" customWidth="1"/>
    <col min="5387" max="5387" width="4.140625" style="242" customWidth="1"/>
    <col min="5388" max="5633" width="8.8515625" style="242" customWidth="1"/>
    <col min="5634" max="5634" width="4.140625" style="242" customWidth="1"/>
    <col min="5635" max="5635" width="8.8515625" style="242" hidden="1" customWidth="1"/>
    <col min="5636" max="5636" width="12.8515625" style="242" customWidth="1"/>
    <col min="5637" max="5637" width="36.7109375" style="242" customWidth="1"/>
    <col min="5638" max="5638" width="6.7109375" style="242" customWidth="1"/>
    <col min="5639" max="5639" width="10.00390625" style="242" customWidth="1"/>
    <col min="5640" max="5640" width="9.7109375" style="242" customWidth="1"/>
    <col min="5641" max="5641" width="10.00390625" style="242" customWidth="1"/>
    <col min="5642" max="5642" width="9.7109375" style="242" customWidth="1"/>
    <col min="5643" max="5643" width="4.140625" style="242" customWidth="1"/>
    <col min="5644" max="5889" width="8.8515625" style="242" customWidth="1"/>
    <col min="5890" max="5890" width="4.140625" style="242" customWidth="1"/>
    <col min="5891" max="5891" width="8.8515625" style="242" hidden="1" customWidth="1"/>
    <col min="5892" max="5892" width="12.8515625" style="242" customWidth="1"/>
    <col min="5893" max="5893" width="36.7109375" style="242" customWidth="1"/>
    <col min="5894" max="5894" width="6.7109375" style="242" customWidth="1"/>
    <col min="5895" max="5895" width="10.00390625" style="242" customWidth="1"/>
    <col min="5896" max="5896" width="9.7109375" style="242" customWidth="1"/>
    <col min="5897" max="5897" width="10.00390625" style="242" customWidth="1"/>
    <col min="5898" max="5898" width="9.7109375" style="242" customWidth="1"/>
    <col min="5899" max="5899" width="4.140625" style="242" customWidth="1"/>
    <col min="5900" max="6145" width="8.8515625" style="242" customWidth="1"/>
    <col min="6146" max="6146" width="4.140625" style="242" customWidth="1"/>
    <col min="6147" max="6147" width="8.8515625" style="242" hidden="1" customWidth="1"/>
    <col min="6148" max="6148" width="12.8515625" style="242" customWidth="1"/>
    <col min="6149" max="6149" width="36.7109375" style="242" customWidth="1"/>
    <col min="6150" max="6150" width="6.7109375" style="242" customWidth="1"/>
    <col min="6151" max="6151" width="10.00390625" style="242" customWidth="1"/>
    <col min="6152" max="6152" width="9.7109375" style="242" customWidth="1"/>
    <col min="6153" max="6153" width="10.00390625" style="242" customWidth="1"/>
    <col min="6154" max="6154" width="9.7109375" style="242" customWidth="1"/>
    <col min="6155" max="6155" width="4.140625" style="242" customWidth="1"/>
    <col min="6156" max="6401" width="8.8515625" style="242" customWidth="1"/>
    <col min="6402" max="6402" width="4.140625" style="242" customWidth="1"/>
    <col min="6403" max="6403" width="8.8515625" style="242" hidden="1" customWidth="1"/>
    <col min="6404" max="6404" width="12.8515625" style="242" customWidth="1"/>
    <col min="6405" max="6405" width="36.7109375" style="242" customWidth="1"/>
    <col min="6406" max="6406" width="6.7109375" style="242" customWidth="1"/>
    <col min="6407" max="6407" width="10.00390625" style="242" customWidth="1"/>
    <col min="6408" max="6408" width="9.7109375" style="242" customWidth="1"/>
    <col min="6409" max="6409" width="10.00390625" style="242" customWidth="1"/>
    <col min="6410" max="6410" width="9.7109375" style="242" customWidth="1"/>
    <col min="6411" max="6411" width="4.140625" style="242" customWidth="1"/>
    <col min="6412" max="6657" width="8.8515625" style="242" customWidth="1"/>
    <col min="6658" max="6658" width="4.140625" style="242" customWidth="1"/>
    <col min="6659" max="6659" width="8.8515625" style="242" hidden="1" customWidth="1"/>
    <col min="6660" max="6660" width="12.8515625" style="242" customWidth="1"/>
    <col min="6661" max="6661" width="36.7109375" style="242" customWidth="1"/>
    <col min="6662" max="6662" width="6.7109375" style="242" customWidth="1"/>
    <col min="6663" max="6663" width="10.00390625" style="242" customWidth="1"/>
    <col min="6664" max="6664" width="9.7109375" style="242" customWidth="1"/>
    <col min="6665" max="6665" width="10.00390625" style="242" customWidth="1"/>
    <col min="6666" max="6666" width="9.7109375" style="242" customWidth="1"/>
    <col min="6667" max="6667" width="4.140625" style="242" customWidth="1"/>
    <col min="6668" max="6913" width="8.8515625" style="242" customWidth="1"/>
    <col min="6914" max="6914" width="4.140625" style="242" customWidth="1"/>
    <col min="6915" max="6915" width="8.8515625" style="242" hidden="1" customWidth="1"/>
    <col min="6916" max="6916" width="12.8515625" style="242" customWidth="1"/>
    <col min="6917" max="6917" width="36.7109375" style="242" customWidth="1"/>
    <col min="6918" max="6918" width="6.7109375" style="242" customWidth="1"/>
    <col min="6919" max="6919" width="10.00390625" style="242" customWidth="1"/>
    <col min="6920" max="6920" width="9.7109375" style="242" customWidth="1"/>
    <col min="6921" max="6921" width="10.00390625" style="242" customWidth="1"/>
    <col min="6922" max="6922" width="9.7109375" style="242" customWidth="1"/>
    <col min="6923" max="6923" width="4.140625" style="242" customWidth="1"/>
    <col min="6924" max="7169" width="8.8515625" style="242" customWidth="1"/>
    <col min="7170" max="7170" width="4.140625" style="242" customWidth="1"/>
    <col min="7171" max="7171" width="8.8515625" style="242" hidden="1" customWidth="1"/>
    <col min="7172" max="7172" width="12.8515625" style="242" customWidth="1"/>
    <col min="7173" max="7173" width="36.7109375" style="242" customWidth="1"/>
    <col min="7174" max="7174" width="6.7109375" style="242" customWidth="1"/>
    <col min="7175" max="7175" width="10.00390625" style="242" customWidth="1"/>
    <col min="7176" max="7176" width="9.7109375" style="242" customWidth="1"/>
    <col min="7177" max="7177" width="10.00390625" style="242" customWidth="1"/>
    <col min="7178" max="7178" width="9.7109375" style="242" customWidth="1"/>
    <col min="7179" max="7179" width="4.140625" style="242" customWidth="1"/>
    <col min="7180" max="7425" width="8.8515625" style="242" customWidth="1"/>
    <col min="7426" max="7426" width="4.140625" style="242" customWidth="1"/>
    <col min="7427" max="7427" width="8.8515625" style="242" hidden="1" customWidth="1"/>
    <col min="7428" max="7428" width="12.8515625" style="242" customWidth="1"/>
    <col min="7429" max="7429" width="36.7109375" style="242" customWidth="1"/>
    <col min="7430" max="7430" width="6.7109375" style="242" customWidth="1"/>
    <col min="7431" max="7431" width="10.00390625" style="242" customWidth="1"/>
    <col min="7432" max="7432" width="9.7109375" style="242" customWidth="1"/>
    <col min="7433" max="7433" width="10.00390625" style="242" customWidth="1"/>
    <col min="7434" max="7434" width="9.7109375" style="242" customWidth="1"/>
    <col min="7435" max="7435" width="4.140625" style="242" customWidth="1"/>
    <col min="7436" max="7681" width="8.8515625" style="242" customWidth="1"/>
    <col min="7682" max="7682" width="4.140625" style="242" customWidth="1"/>
    <col min="7683" max="7683" width="8.8515625" style="242" hidden="1" customWidth="1"/>
    <col min="7684" max="7684" width="12.8515625" style="242" customWidth="1"/>
    <col min="7685" max="7685" width="36.7109375" style="242" customWidth="1"/>
    <col min="7686" max="7686" width="6.7109375" style="242" customWidth="1"/>
    <col min="7687" max="7687" width="10.00390625" style="242" customWidth="1"/>
    <col min="7688" max="7688" width="9.7109375" style="242" customWidth="1"/>
    <col min="7689" max="7689" width="10.00390625" style="242" customWidth="1"/>
    <col min="7690" max="7690" width="9.7109375" style="242" customWidth="1"/>
    <col min="7691" max="7691" width="4.140625" style="242" customWidth="1"/>
    <col min="7692" max="7937" width="8.8515625" style="242" customWidth="1"/>
    <col min="7938" max="7938" width="4.140625" style="242" customWidth="1"/>
    <col min="7939" max="7939" width="8.8515625" style="242" hidden="1" customWidth="1"/>
    <col min="7940" max="7940" width="12.8515625" style="242" customWidth="1"/>
    <col min="7941" max="7941" width="36.7109375" style="242" customWidth="1"/>
    <col min="7942" max="7942" width="6.7109375" style="242" customWidth="1"/>
    <col min="7943" max="7943" width="10.00390625" style="242" customWidth="1"/>
    <col min="7944" max="7944" width="9.7109375" style="242" customWidth="1"/>
    <col min="7945" max="7945" width="10.00390625" style="242" customWidth="1"/>
    <col min="7946" max="7946" width="9.7109375" style="242" customWidth="1"/>
    <col min="7947" max="7947" width="4.140625" style="242" customWidth="1"/>
    <col min="7948" max="8193" width="8.8515625" style="242" customWidth="1"/>
    <col min="8194" max="8194" width="4.140625" style="242" customWidth="1"/>
    <col min="8195" max="8195" width="8.8515625" style="242" hidden="1" customWidth="1"/>
    <col min="8196" max="8196" width="12.8515625" style="242" customWidth="1"/>
    <col min="8197" max="8197" width="36.7109375" style="242" customWidth="1"/>
    <col min="8198" max="8198" width="6.7109375" style="242" customWidth="1"/>
    <col min="8199" max="8199" width="10.00390625" style="242" customWidth="1"/>
    <col min="8200" max="8200" width="9.7109375" style="242" customWidth="1"/>
    <col min="8201" max="8201" width="10.00390625" style="242" customWidth="1"/>
    <col min="8202" max="8202" width="9.7109375" style="242" customWidth="1"/>
    <col min="8203" max="8203" width="4.140625" style="242" customWidth="1"/>
    <col min="8204" max="8449" width="8.8515625" style="242" customWidth="1"/>
    <col min="8450" max="8450" width="4.140625" style="242" customWidth="1"/>
    <col min="8451" max="8451" width="8.8515625" style="242" hidden="1" customWidth="1"/>
    <col min="8452" max="8452" width="12.8515625" style="242" customWidth="1"/>
    <col min="8453" max="8453" width="36.7109375" style="242" customWidth="1"/>
    <col min="8454" max="8454" width="6.7109375" style="242" customWidth="1"/>
    <col min="8455" max="8455" width="10.00390625" style="242" customWidth="1"/>
    <col min="8456" max="8456" width="9.7109375" style="242" customWidth="1"/>
    <col min="8457" max="8457" width="10.00390625" style="242" customWidth="1"/>
    <col min="8458" max="8458" width="9.7109375" style="242" customWidth="1"/>
    <col min="8459" max="8459" width="4.140625" style="242" customWidth="1"/>
    <col min="8460" max="8705" width="8.8515625" style="242" customWidth="1"/>
    <col min="8706" max="8706" width="4.140625" style="242" customWidth="1"/>
    <col min="8707" max="8707" width="8.8515625" style="242" hidden="1" customWidth="1"/>
    <col min="8708" max="8708" width="12.8515625" style="242" customWidth="1"/>
    <col min="8709" max="8709" width="36.7109375" style="242" customWidth="1"/>
    <col min="8710" max="8710" width="6.7109375" style="242" customWidth="1"/>
    <col min="8711" max="8711" width="10.00390625" style="242" customWidth="1"/>
    <col min="8712" max="8712" width="9.7109375" style="242" customWidth="1"/>
    <col min="8713" max="8713" width="10.00390625" style="242" customWidth="1"/>
    <col min="8714" max="8714" width="9.7109375" style="242" customWidth="1"/>
    <col min="8715" max="8715" width="4.140625" style="242" customWidth="1"/>
    <col min="8716" max="8961" width="8.8515625" style="242" customWidth="1"/>
    <col min="8962" max="8962" width="4.140625" style="242" customWidth="1"/>
    <col min="8963" max="8963" width="8.8515625" style="242" hidden="1" customWidth="1"/>
    <col min="8964" max="8964" width="12.8515625" style="242" customWidth="1"/>
    <col min="8965" max="8965" width="36.7109375" style="242" customWidth="1"/>
    <col min="8966" max="8966" width="6.7109375" style="242" customWidth="1"/>
    <col min="8967" max="8967" width="10.00390625" style="242" customWidth="1"/>
    <col min="8968" max="8968" width="9.7109375" style="242" customWidth="1"/>
    <col min="8969" max="8969" width="10.00390625" style="242" customWidth="1"/>
    <col min="8970" max="8970" width="9.7109375" style="242" customWidth="1"/>
    <col min="8971" max="8971" width="4.140625" style="242" customWidth="1"/>
    <col min="8972" max="9217" width="8.8515625" style="242" customWidth="1"/>
    <col min="9218" max="9218" width="4.140625" style="242" customWidth="1"/>
    <col min="9219" max="9219" width="8.8515625" style="242" hidden="1" customWidth="1"/>
    <col min="9220" max="9220" width="12.8515625" style="242" customWidth="1"/>
    <col min="9221" max="9221" width="36.7109375" style="242" customWidth="1"/>
    <col min="9222" max="9222" width="6.7109375" style="242" customWidth="1"/>
    <col min="9223" max="9223" width="10.00390625" style="242" customWidth="1"/>
    <col min="9224" max="9224" width="9.7109375" style="242" customWidth="1"/>
    <col min="9225" max="9225" width="10.00390625" style="242" customWidth="1"/>
    <col min="9226" max="9226" width="9.7109375" style="242" customWidth="1"/>
    <col min="9227" max="9227" width="4.140625" style="242" customWidth="1"/>
    <col min="9228" max="9473" width="8.8515625" style="242" customWidth="1"/>
    <col min="9474" max="9474" width="4.140625" style="242" customWidth="1"/>
    <col min="9475" max="9475" width="8.8515625" style="242" hidden="1" customWidth="1"/>
    <col min="9476" max="9476" width="12.8515625" style="242" customWidth="1"/>
    <col min="9477" max="9477" width="36.7109375" style="242" customWidth="1"/>
    <col min="9478" max="9478" width="6.7109375" style="242" customWidth="1"/>
    <col min="9479" max="9479" width="10.00390625" style="242" customWidth="1"/>
    <col min="9480" max="9480" width="9.7109375" style="242" customWidth="1"/>
    <col min="9481" max="9481" width="10.00390625" style="242" customWidth="1"/>
    <col min="9482" max="9482" width="9.7109375" style="242" customWidth="1"/>
    <col min="9483" max="9483" width="4.140625" style="242" customWidth="1"/>
    <col min="9484" max="9729" width="8.8515625" style="242" customWidth="1"/>
    <col min="9730" max="9730" width="4.140625" style="242" customWidth="1"/>
    <col min="9731" max="9731" width="8.8515625" style="242" hidden="1" customWidth="1"/>
    <col min="9732" max="9732" width="12.8515625" style="242" customWidth="1"/>
    <col min="9733" max="9733" width="36.7109375" style="242" customWidth="1"/>
    <col min="9734" max="9734" width="6.7109375" style="242" customWidth="1"/>
    <col min="9735" max="9735" width="10.00390625" style="242" customWidth="1"/>
    <col min="9736" max="9736" width="9.7109375" style="242" customWidth="1"/>
    <col min="9737" max="9737" width="10.00390625" style="242" customWidth="1"/>
    <col min="9738" max="9738" width="9.7109375" style="242" customWidth="1"/>
    <col min="9739" max="9739" width="4.140625" style="242" customWidth="1"/>
    <col min="9740" max="9985" width="8.8515625" style="242" customWidth="1"/>
    <col min="9986" max="9986" width="4.140625" style="242" customWidth="1"/>
    <col min="9987" max="9987" width="8.8515625" style="242" hidden="1" customWidth="1"/>
    <col min="9988" max="9988" width="12.8515625" style="242" customWidth="1"/>
    <col min="9989" max="9989" width="36.7109375" style="242" customWidth="1"/>
    <col min="9990" max="9990" width="6.7109375" style="242" customWidth="1"/>
    <col min="9991" max="9991" width="10.00390625" style="242" customWidth="1"/>
    <col min="9992" max="9992" width="9.7109375" style="242" customWidth="1"/>
    <col min="9993" max="9993" width="10.00390625" style="242" customWidth="1"/>
    <col min="9994" max="9994" width="9.7109375" style="242" customWidth="1"/>
    <col min="9995" max="9995" width="4.140625" style="242" customWidth="1"/>
    <col min="9996" max="10241" width="8.8515625" style="242" customWidth="1"/>
    <col min="10242" max="10242" width="4.140625" style="242" customWidth="1"/>
    <col min="10243" max="10243" width="8.8515625" style="242" hidden="1" customWidth="1"/>
    <col min="10244" max="10244" width="12.8515625" style="242" customWidth="1"/>
    <col min="10245" max="10245" width="36.7109375" style="242" customWidth="1"/>
    <col min="10246" max="10246" width="6.7109375" style="242" customWidth="1"/>
    <col min="10247" max="10247" width="10.00390625" style="242" customWidth="1"/>
    <col min="10248" max="10248" width="9.7109375" style="242" customWidth="1"/>
    <col min="10249" max="10249" width="10.00390625" style="242" customWidth="1"/>
    <col min="10250" max="10250" width="9.7109375" style="242" customWidth="1"/>
    <col min="10251" max="10251" width="4.140625" style="242" customWidth="1"/>
    <col min="10252" max="10497" width="8.8515625" style="242" customWidth="1"/>
    <col min="10498" max="10498" width="4.140625" style="242" customWidth="1"/>
    <col min="10499" max="10499" width="8.8515625" style="242" hidden="1" customWidth="1"/>
    <col min="10500" max="10500" width="12.8515625" style="242" customWidth="1"/>
    <col min="10501" max="10501" width="36.7109375" style="242" customWidth="1"/>
    <col min="10502" max="10502" width="6.7109375" style="242" customWidth="1"/>
    <col min="10503" max="10503" width="10.00390625" style="242" customWidth="1"/>
    <col min="10504" max="10504" width="9.7109375" style="242" customWidth="1"/>
    <col min="10505" max="10505" width="10.00390625" style="242" customWidth="1"/>
    <col min="10506" max="10506" width="9.7109375" style="242" customWidth="1"/>
    <col min="10507" max="10507" width="4.140625" style="242" customWidth="1"/>
    <col min="10508" max="10753" width="8.8515625" style="242" customWidth="1"/>
    <col min="10754" max="10754" width="4.140625" style="242" customWidth="1"/>
    <col min="10755" max="10755" width="8.8515625" style="242" hidden="1" customWidth="1"/>
    <col min="10756" max="10756" width="12.8515625" style="242" customWidth="1"/>
    <col min="10757" max="10757" width="36.7109375" style="242" customWidth="1"/>
    <col min="10758" max="10758" width="6.7109375" style="242" customWidth="1"/>
    <col min="10759" max="10759" width="10.00390625" style="242" customWidth="1"/>
    <col min="10760" max="10760" width="9.7109375" style="242" customWidth="1"/>
    <col min="10761" max="10761" width="10.00390625" style="242" customWidth="1"/>
    <col min="10762" max="10762" width="9.7109375" style="242" customWidth="1"/>
    <col min="10763" max="10763" width="4.140625" style="242" customWidth="1"/>
    <col min="10764" max="11009" width="8.8515625" style="242" customWidth="1"/>
    <col min="11010" max="11010" width="4.140625" style="242" customWidth="1"/>
    <col min="11011" max="11011" width="8.8515625" style="242" hidden="1" customWidth="1"/>
    <col min="11012" max="11012" width="12.8515625" style="242" customWidth="1"/>
    <col min="11013" max="11013" width="36.7109375" style="242" customWidth="1"/>
    <col min="11014" max="11014" width="6.7109375" style="242" customWidth="1"/>
    <col min="11015" max="11015" width="10.00390625" style="242" customWidth="1"/>
    <col min="11016" max="11016" width="9.7109375" style="242" customWidth="1"/>
    <col min="11017" max="11017" width="10.00390625" style="242" customWidth="1"/>
    <col min="11018" max="11018" width="9.7109375" style="242" customWidth="1"/>
    <col min="11019" max="11019" width="4.140625" style="242" customWidth="1"/>
    <col min="11020" max="11265" width="8.8515625" style="242" customWidth="1"/>
    <col min="11266" max="11266" width="4.140625" style="242" customWidth="1"/>
    <col min="11267" max="11267" width="8.8515625" style="242" hidden="1" customWidth="1"/>
    <col min="11268" max="11268" width="12.8515625" style="242" customWidth="1"/>
    <col min="11269" max="11269" width="36.7109375" style="242" customWidth="1"/>
    <col min="11270" max="11270" width="6.7109375" style="242" customWidth="1"/>
    <col min="11271" max="11271" width="10.00390625" style="242" customWidth="1"/>
    <col min="11272" max="11272" width="9.7109375" style="242" customWidth="1"/>
    <col min="11273" max="11273" width="10.00390625" style="242" customWidth="1"/>
    <col min="11274" max="11274" width="9.7109375" style="242" customWidth="1"/>
    <col min="11275" max="11275" width="4.140625" style="242" customWidth="1"/>
    <col min="11276" max="11521" width="8.8515625" style="242" customWidth="1"/>
    <col min="11522" max="11522" width="4.140625" style="242" customWidth="1"/>
    <col min="11523" max="11523" width="8.8515625" style="242" hidden="1" customWidth="1"/>
    <col min="11524" max="11524" width="12.8515625" style="242" customWidth="1"/>
    <col min="11525" max="11525" width="36.7109375" style="242" customWidth="1"/>
    <col min="11526" max="11526" width="6.7109375" style="242" customWidth="1"/>
    <col min="11527" max="11527" width="10.00390625" style="242" customWidth="1"/>
    <col min="11528" max="11528" width="9.7109375" style="242" customWidth="1"/>
    <col min="11529" max="11529" width="10.00390625" style="242" customWidth="1"/>
    <col min="11530" max="11530" width="9.7109375" style="242" customWidth="1"/>
    <col min="11531" max="11531" width="4.140625" style="242" customWidth="1"/>
    <col min="11532" max="11777" width="8.8515625" style="242" customWidth="1"/>
    <col min="11778" max="11778" width="4.140625" style="242" customWidth="1"/>
    <col min="11779" max="11779" width="8.8515625" style="242" hidden="1" customWidth="1"/>
    <col min="11780" max="11780" width="12.8515625" style="242" customWidth="1"/>
    <col min="11781" max="11781" width="36.7109375" style="242" customWidth="1"/>
    <col min="11782" max="11782" width="6.7109375" style="242" customWidth="1"/>
    <col min="11783" max="11783" width="10.00390625" style="242" customWidth="1"/>
    <col min="11784" max="11784" width="9.7109375" style="242" customWidth="1"/>
    <col min="11785" max="11785" width="10.00390625" style="242" customWidth="1"/>
    <col min="11786" max="11786" width="9.7109375" style="242" customWidth="1"/>
    <col min="11787" max="11787" width="4.140625" style="242" customWidth="1"/>
    <col min="11788" max="12033" width="8.8515625" style="242" customWidth="1"/>
    <col min="12034" max="12034" width="4.140625" style="242" customWidth="1"/>
    <col min="12035" max="12035" width="8.8515625" style="242" hidden="1" customWidth="1"/>
    <col min="12036" max="12036" width="12.8515625" style="242" customWidth="1"/>
    <col min="12037" max="12037" width="36.7109375" style="242" customWidth="1"/>
    <col min="12038" max="12038" width="6.7109375" style="242" customWidth="1"/>
    <col min="12039" max="12039" width="10.00390625" style="242" customWidth="1"/>
    <col min="12040" max="12040" width="9.7109375" style="242" customWidth="1"/>
    <col min="12041" max="12041" width="10.00390625" style="242" customWidth="1"/>
    <col min="12042" max="12042" width="9.7109375" style="242" customWidth="1"/>
    <col min="12043" max="12043" width="4.140625" style="242" customWidth="1"/>
    <col min="12044" max="12289" width="8.8515625" style="242" customWidth="1"/>
    <col min="12290" max="12290" width="4.140625" style="242" customWidth="1"/>
    <col min="12291" max="12291" width="8.8515625" style="242" hidden="1" customWidth="1"/>
    <col min="12292" max="12292" width="12.8515625" style="242" customWidth="1"/>
    <col min="12293" max="12293" width="36.7109375" style="242" customWidth="1"/>
    <col min="12294" max="12294" width="6.7109375" style="242" customWidth="1"/>
    <col min="12295" max="12295" width="10.00390625" style="242" customWidth="1"/>
    <col min="12296" max="12296" width="9.7109375" style="242" customWidth="1"/>
    <col min="12297" max="12297" width="10.00390625" style="242" customWidth="1"/>
    <col min="12298" max="12298" width="9.7109375" style="242" customWidth="1"/>
    <col min="12299" max="12299" width="4.140625" style="242" customWidth="1"/>
    <col min="12300" max="12545" width="8.8515625" style="242" customWidth="1"/>
    <col min="12546" max="12546" width="4.140625" style="242" customWidth="1"/>
    <col min="12547" max="12547" width="8.8515625" style="242" hidden="1" customWidth="1"/>
    <col min="12548" max="12548" width="12.8515625" style="242" customWidth="1"/>
    <col min="12549" max="12549" width="36.7109375" style="242" customWidth="1"/>
    <col min="12550" max="12550" width="6.7109375" style="242" customWidth="1"/>
    <col min="12551" max="12551" width="10.00390625" style="242" customWidth="1"/>
    <col min="12552" max="12552" width="9.7109375" style="242" customWidth="1"/>
    <col min="12553" max="12553" width="10.00390625" style="242" customWidth="1"/>
    <col min="12554" max="12554" width="9.7109375" style="242" customWidth="1"/>
    <col min="12555" max="12555" width="4.140625" style="242" customWidth="1"/>
    <col min="12556" max="12801" width="8.8515625" style="242" customWidth="1"/>
    <col min="12802" max="12802" width="4.140625" style="242" customWidth="1"/>
    <col min="12803" max="12803" width="8.8515625" style="242" hidden="1" customWidth="1"/>
    <col min="12804" max="12804" width="12.8515625" style="242" customWidth="1"/>
    <col min="12805" max="12805" width="36.7109375" style="242" customWidth="1"/>
    <col min="12806" max="12806" width="6.7109375" style="242" customWidth="1"/>
    <col min="12807" max="12807" width="10.00390625" style="242" customWidth="1"/>
    <col min="12808" max="12808" width="9.7109375" style="242" customWidth="1"/>
    <col min="12809" max="12809" width="10.00390625" style="242" customWidth="1"/>
    <col min="12810" max="12810" width="9.7109375" style="242" customWidth="1"/>
    <col min="12811" max="12811" width="4.140625" style="242" customWidth="1"/>
    <col min="12812" max="13057" width="8.8515625" style="242" customWidth="1"/>
    <col min="13058" max="13058" width="4.140625" style="242" customWidth="1"/>
    <col min="13059" max="13059" width="8.8515625" style="242" hidden="1" customWidth="1"/>
    <col min="13060" max="13060" width="12.8515625" style="242" customWidth="1"/>
    <col min="13061" max="13061" width="36.7109375" style="242" customWidth="1"/>
    <col min="13062" max="13062" width="6.7109375" style="242" customWidth="1"/>
    <col min="13063" max="13063" width="10.00390625" style="242" customWidth="1"/>
    <col min="13064" max="13064" width="9.7109375" style="242" customWidth="1"/>
    <col min="13065" max="13065" width="10.00390625" style="242" customWidth="1"/>
    <col min="13066" max="13066" width="9.7109375" style="242" customWidth="1"/>
    <col min="13067" max="13067" width="4.140625" style="242" customWidth="1"/>
    <col min="13068" max="13313" width="8.8515625" style="242" customWidth="1"/>
    <col min="13314" max="13314" width="4.140625" style="242" customWidth="1"/>
    <col min="13315" max="13315" width="8.8515625" style="242" hidden="1" customWidth="1"/>
    <col min="13316" max="13316" width="12.8515625" style="242" customWidth="1"/>
    <col min="13317" max="13317" width="36.7109375" style="242" customWidth="1"/>
    <col min="13318" max="13318" width="6.7109375" style="242" customWidth="1"/>
    <col min="13319" max="13319" width="10.00390625" style="242" customWidth="1"/>
    <col min="13320" max="13320" width="9.7109375" style="242" customWidth="1"/>
    <col min="13321" max="13321" width="10.00390625" style="242" customWidth="1"/>
    <col min="13322" max="13322" width="9.7109375" style="242" customWidth="1"/>
    <col min="13323" max="13323" width="4.140625" style="242" customWidth="1"/>
    <col min="13324" max="13569" width="8.8515625" style="242" customWidth="1"/>
    <col min="13570" max="13570" width="4.140625" style="242" customWidth="1"/>
    <col min="13571" max="13571" width="8.8515625" style="242" hidden="1" customWidth="1"/>
    <col min="13572" max="13572" width="12.8515625" style="242" customWidth="1"/>
    <col min="13573" max="13573" width="36.7109375" style="242" customWidth="1"/>
    <col min="13574" max="13574" width="6.7109375" style="242" customWidth="1"/>
    <col min="13575" max="13575" width="10.00390625" style="242" customWidth="1"/>
    <col min="13576" max="13576" width="9.7109375" style="242" customWidth="1"/>
    <col min="13577" max="13577" width="10.00390625" style="242" customWidth="1"/>
    <col min="13578" max="13578" width="9.7109375" style="242" customWidth="1"/>
    <col min="13579" max="13579" width="4.140625" style="242" customWidth="1"/>
    <col min="13580" max="13825" width="8.8515625" style="242" customWidth="1"/>
    <col min="13826" max="13826" width="4.140625" style="242" customWidth="1"/>
    <col min="13827" max="13827" width="8.8515625" style="242" hidden="1" customWidth="1"/>
    <col min="13828" max="13828" width="12.8515625" style="242" customWidth="1"/>
    <col min="13829" max="13829" width="36.7109375" style="242" customWidth="1"/>
    <col min="13830" max="13830" width="6.7109375" style="242" customWidth="1"/>
    <col min="13831" max="13831" width="10.00390625" style="242" customWidth="1"/>
    <col min="13832" max="13832" width="9.7109375" style="242" customWidth="1"/>
    <col min="13833" max="13833" width="10.00390625" style="242" customWidth="1"/>
    <col min="13834" max="13834" width="9.7109375" style="242" customWidth="1"/>
    <col min="13835" max="13835" width="4.140625" style="242" customWidth="1"/>
    <col min="13836" max="14081" width="8.8515625" style="242" customWidth="1"/>
    <col min="14082" max="14082" width="4.140625" style="242" customWidth="1"/>
    <col min="14083" max="14083" width="8.8515625" style="242" hidden="1" customWidth="1"/>
    <col min="14084" max="14084" width="12.8515625" style="242" customWidth="1"/>
    <col min="14085" max="14085" width="36.7109375" style="242" customWidth="1"/>
    <col min="14086" max="14086" width="6.7109375" style="242" customWidth="1"/>
    <col min="14087" max="14087" width="10.00390625" style="242" customWidth="1"/>
    <col min="14088" max="14088" width="9.7109375" style="242" customWidth="1"/>
    <col min="14089" max="14089" width="10.00390625" style="242" customWidth="1"/>
    <col min="14090" max="14090" width="9.7109375" style="242" customWidth="1"/>
    <col min="14091" max="14091" width="4.140625" style="242" customWidth="1"/>
    <col min="14092" max="14337" width="8.8515625" style="242" customWidth="1"/>
    <col min="14338" max="14338" width="4.140625" style="242" customWidth="1"/>
    <col min="14339" max="14339" width="8.8515625" style="242" hidden="1" customWidth="1"/>
    <col min="14340" max="14340" width="12.8515625" style="242" customWidth="1"/>
    <col min="14341" max="14341" width="36.7109375" style="242" customWidth="1"/>
    <col min="14342" max="14342" width="6.7109375" style="242" customWidth="1"/>
    <col min="14343" max="14343" width="10.00390625" style="242" customWidth="1"/>
    <col min="14344" max="14344" width="9.7109375" style="242" customWidth="1"/>
    <col min="14345" max="14345" width="10.00390625" style="242" customWidth="1"/>
    <col min="14346" max="14346" width="9.7109375" style="242" customWidth="1"/>
    <col min="14347" max="14347" width="4.140625" style="242" customWidth="1"/>
    <col min="14348" max="14593" width="8.8515625" style="242" customWidth="1"/>
    <col min="14594" max="14594" width="4.140625" style="242" customWidth="1"/>
    <col min="14595" max="14595" width="8.8515625" style="242" hidden="1" customWidth="1"/>
    <col min="14596" max="14596" width="12.8515625" style="242" customWidth="1"/>
    <col min="14597" max="14597" width="36.7109375" style="242" customWidth="1"/>
    <col min="14598" max="14598" width="6.7109375" style="242" customWidth="1"/>
    <col min="14599" max="14599" width="10.00390625" style="242" customWidth="1"/>
    <col min="14600" max="14600" width="9.7109375" style="242" customWidth="1"/>
    <col min="14601" max="14601" width="10.00390625" style="242" customWidth="1"/>
    <col min="14602" max="14602" width="9.7109375" style="242" customWidth="1"/>
    <col min="14603" max="14603" width="4.140625" style="242" customWidth="1"/>
    <col min="14604" max="14849" width="8.8515625" style="242" customWidth="1"/>
    <col min="14850" max="14850" width="4.140625" style="242" customWidth="1"/>
    <col min="14851" max="14851" width="8.8515625" style="242" hidden="1" customWidth="1"/>
    <col min="14852" max="14852" width="12.8515625" style="242" customWidth="1"/>
    <col min="14853" max="14853" width="36.7109375" style="242" customWidth="1"/>
    <col min="14854" max="14854" width="6.7109375" style="242" customWidth="1"/>
    <col min="14855" max="14855" width="10.00390625" style="242" customWidth="1"/>
    <col min="14856" max="14856" width="9.7109375" style="242" customWidth="1"/>
    <col min="14857" max="14857" width="10.00390625" style="242" customWidth="1"/>
    <col min="14858" max="14858" width="9.7109375" style="242" customWidth="1"/>
    <col min="14859" max="14859" width="4.140625" style="242" customWidth="1"/>
    <col min="14860" max="15105" width="8.8515625" style="242" customWidth="1"/>
    <col min="15106" max="15106" width="4.140625" style="242" customWidth="1"/>
    <col min="15107" max="15107" width="8.8515625" style="242" hidden="1" customWidth="1"/>
    <col min="15108" max="15108" width="12.8515625" style="242" customWidth="1"/>
    <col min="15109" max="15109" width="36.7109375" style="242" customWidth="1"/>
    <col min="15110" max="15110" width="6.7109375" style="242" customWidth="1"/>
    <col min="15111" max="15111" width="10.00390625" style="242" customWidth="1"/>
    <col min="15112" max="15112" width="9.7109375" style="242" customWidth="1"/>
    <col min="15113" max="15113" width="10.00390625" style="242" customWidth="1"/>
    <col min="15114" max="15114" width="9.7109375" style="242" customWidth="1"/>
    <col min="15115" max="15115" width="4.140625" style="242" customWidth="1"/>
    <col min="15116" max="15361" width="8.8515625" style="242" customWidth="1"/>
    <col min="15362" max="15362" width="4.140625" style="242" customWidth="1"/>
    <col min="15363" max="15363" width="8.8515625" style="242" hidden="1" customWidth="1"/>
    <col min="15364" max="15364" width="12.8515625" style="242" customWidth="1"/>
    <col min="15365" max="15365" width="36.7109375" style="242" customWidth="1"/>
    <col min="15366" max="15366" width="6.7109375" style="242" customWidth="1"/>
    <col min="15367" max="15367" width="10.00390625" style="242" customWidth="1"/>
    <col min="15368" max="15368" width="9.7109375" style="242" customWidth="1"/>
    <col min="15369" max="15369" width="10.00390625" style="242" customWidth="1"/>
    <col min="15370" max="15370" width="9.7109375" style="242" customWidth="1"/>
    <col min="15371" max="15371" width="4.140625" style="242" customWidth="1"/>
    <col min="15372" max="15617" width="8.8515625" style="242" customWidth="1"/>
    <col min="15618" max="15618" width="4.140625" style="242" customWidth="1"/>
    <col min="15619" max="15619" width="8.8515625" style="242" hidden="1" customWidth="1"/>
    <col min="15620" max="15620" width="12.8515625" style="242" customWidth="1"/>
    <col min="15621" max="15621" width="36.7109375" style="242" customWidth="1"/>
    <col min="15622" max="15622" width="6.7109375" style="242" customWidth="1"/>
    <col min="15623" max="15623" width="10.00390625" style="242" customWidth="1"/>
    <col min="15624" max="15624" width="9.7109375" style="242" customWidth="1"/>
    <col min="15625" max="15625" width="10.00390625" style="242" customWidth="1"/>
    <col min="15626" max="15626" width="9.7109375" style="242" customWidth="1"/>
    <col min="15627" max="15627" width="4.140625" style="242" customWidth="1"/>
    <col min="15628" max="15873" width="8.8515625" style="242" customWidth="1"/>
    <col min="15874" max="15874" width="4.140625" style="242" customWidth="1"/>
    <col min="15875" max="15875" width="8.8515625" style="242" hidden="1" customWidth="1"/>
    <col min="15876" max="15876" width="12.8515625" style="242" customWidth="1"/>
    <col min="15877" max="15877" width="36.7109375" style="242" customWidth="1"/>
    <col min="15878" max="15878" width="6.7109375" style="242" customWidth="1"/>
    <col min="15879" max="15879" width="10.00390625" style="242" customWidth="1"/>
    <col min="15880" max="15880" width="9.7109375" style="242" customWidth="1"/>
    <col min="15881" max="15881" width="10.00390625" style="242" customWidth="1"/>
    <col min="15882" max="15882" width="9.7109375" style="242" customWidth="1"/>
    <col min="15883" max="15883" width="4.140625" style="242" customWidth="1"/>
    <col min="15884" max="16129" width="8.8515625" style="242" customWidth="1"/>
    <col min="16130" max="16130" width="4.140625" style="242" customWidth="1"/>
    <col min="16131" max="16131" width="8.8515625" style="242" hidden="1" customWidth="1"/>
    <col min="16132" max="16132" width="12.8515625" style="242" customWidth="1"/>
    <col min="16133" max="16133" width="36.7109375" style="242" customWidth="1"/>
    <col min="16134" max="16134" width="6.7109375" style="242" customWidth="1"/>
    <col min="16135" max="16135" width="10.00390625" style="242" customWidth="1"/>
    <col min="16136" max="16136" width="9.7109375" style="242" customWidth="1"/>
    <col min="16137" max="16137" width="10.00390625" style="242" customWidth="1"/>
    <col min="16138" max="16138" width="9.7109375" style="242" customWidth="1"/>
    <col min="16139" max="16139" width="4.140625" style="242" customWidth="1"/>
    <col min="16140" max="16384" width="8.8515625" style="242" customWidth="1"/>
  </cols>
  <sheetData>
    <row r="1" spans="1:9" ht="21" customHeight="1">
      <c r="A1" s="148" t="s">
        <v>13</v>
      </c>
      <c r="B1" s="149"/>
      <c r="C1" s="300" t="s">
        <v>139</v>
      </c>
      <c r="D1" s="300"/>
      <c r="E1" s="300"/>
      <c r="F1" s="300"/>
      <c r="G1" s="300"/>
      <c r="H1" s="300"/>
      <c r="I1" s="150"/>
    </row>
    <row r="2" spans="1:10" ht="12.75" thickBot="1">
      <c r="A2" s="152"/>
      <c r="B2" s="153"/>
      <c r="C2" s="154"/>
      <c r="D2" s="154"/>
      <c r="E2" s="155"/>
      <c r="F2" s="155"/>
      <c r="G2" s="154"/>
      <c r="H2" s="154"/>
      <c r="I2" s="154"/>
      <c r="J2" s="154"/>
    </row>
    <row r="3" spans="1:10" s="156" customFormat="1" ht="12.75" customHeight="1" thickTop="1">
      <c r="A3" s="301" t="s">
        <v>0</v>
      </c>
      <c r="B3" s="303" t="s">
        <v>1</v>
      </c>
      <c r="C3" s="305" t="s">
        <v>41</v>
      </c>
      <c r="D3" s="305" t="s">
        <v>2</v>
      </c>
      <c r="E3" s="307" t="s">
        <v>32</v>
      </c>
      <c r="F3" s="307" t="s">
        <v>28</v>
      </c>
      <c r="G3" s="309" t="s">
        <v>3</v>
      </c>
      <c r="H3" s="310"/>
      <c r="I3" s="309" t="s">
        <v>4</v>
      </c>
      <c r="J3" s="318"/>
    </row>
    <row r="4" spans="1:10" s="156" customFormat="1" ht="30.75" customHeight="1" thickBot="1">
      <c r="A4" s="302"/>
      <c r="B4" s="304"/>
      <c r="C4" s="306"/>
      <c r="D4" s="306"/>
      <c r="E4" s="308"/>
      <c r="F4" s="308"/>
      <c r="G4" s="249" t="s">
        <v>5</v>
      </c>
      <c r="H4" s="249" t="s">
        <v>6</v>
      </c>
      <c r="I4" s="249" t="s">
        <v>5</v>
      </c>
      <c r="J4" s="184" t="s">
        <v>6</v>
      </c>
    </row>
    <row r="5" spans="1:10" ht="12.75" customHeight="1" thickTop="1">
      <c r="A5" s="319"/>
      <c r="B5" s="320"/>
      <c r="C5" s="320"/>
      <c r="D5" s="320"/>
      <c r="E5" s="320"/>
      <c r="F5" s="321"/>
      <c r="G5" s="321"/>
      <c r="H5" s="321"/>
      <c r="I5" s="321"/>
      <c r="J5" s="322"/>
    </row>
    <row r="6" spans="1:10" s="323" customFormat="1" ht="18" customHeight="1">
      <c r="A6" s="346">
        <v>1</v>
      </c>
      <c r="B6" s="349"/>
      <c r="C6" s="260" t="s">
        <v>42</v>
      </c>
      <c r="D6" s="342" t="s">
        <v>157</v>
      </c>
      <c r="E6" s="348">
        <v>9</v>
      </c>
      <c r="F6" s="343" t="s">
        <v>29</v>
      </c>
      <c r="G6" s="335"/>
      <c r="H6" s="344">
        <f aca="true" t="shared" si="0" ref="H6:H16">E6*G6</f>
        <v>0</v>
      </c>
      <c r="I6" s="335"/>
      <c r="J6" s="345">
        <f aca="true" t="shared" si="1" ref="J6:J16">E6*I6</f>
        <v>0</v>
      </c>
    </row>
    <row r="7" spans="1:10" s="323" customFormat="1" ht="18" customHeight="1">
      <c r="A7" s="346">
        <v>2</v>
      </c>
      <c r="B7" s="349"/>
      <c r="C7" s="260" t="s">
        <v>42</v>
      </c>
      <c r="D7" s="342" t="s">
        <v>158</v>
      </c>
      <c r="E7" s="348">
        <v>9</v>
      </c>
      <c r="F7" s="343" t="s">
        <v>29</v>
      </c>
      <c r="G7" s="335"/>
      <c r="H7" s="344">
        <f t="shared" si="0"/>
        <v>0</v>
      </c>
      <c r="I7" s="335"/>
      <c r="J7" s="345">
        <f t="shared" si="1"/>
        <v>0</v>
      </c>
    </row>
    <row r="8" spans="1:10" s="323" customFormat="1" ht="18" customHeight="1">
      <c r="A8" s="346">
        <v>3</v>
      </c>
      <c r="B8" s="349"/>
      <c r="C8" s="260" t="s">
        <v>42</v>
      </c>
      <c r="D8" s="342" t="s">
        <v>159</v>
      </c>
      <c r="E8" s="348">
        <v>244</v>
      </c>
      <c r="F8" s="343" t="s">
        <v>30</v>
      </c>
      <c r="G8" s="335"/>
      <c r="H8" s="344">
        <f t="shared" si="0"/>
        <v>0</v>
      </c>
      <c r="I8" s="335"/>
      <c r="J8" s="345">
        <f t="shared" si="1"/>
        <v>0</v>
      </c>
    </row>
    <row r="9" spans="1:10" s="323" customFormat="1" ht="141" customHeight="1">
      <c r="A9" s="346">
        <v>4</v>
      </c>
      <c r="B9" s="349"/>
      <c r="C9" s="260" t="s">
        <v>42</v>
      </c>
      <c r="D9" s="342" t="s">
        <v>162</v>
      </c>
      <c r="E9" s="348">
        <v>1</v>
      </c>
      <c r="F9" s="343" t="s">
        <v>29</v>
      </c>
      <c r="G9" s="335"/>
      <c r="H9" s="344">
        <f t="shared" si="0"/>
        <v>0</v>
      </c>
      <c r="I9" s="335"/>
      <c r="J9" s="345">
        <f t="shared" si="1"/>
        <v>0</v>
      </c>
    </row>
    <row r="10" spans="1:10" s="323" customFormat="1" ht="42" customHeight="1">
      <c r="A10" s="326">
        <v>5</v>
      </c>
      <c r="B10" s="330"/>
      <c r="C10" s="260" t="s">
        <v>42</v>
      </c>
      <c r="D10" s="331" t="s">
        <v>163</v>
      </c>
      <c r="E10" s="328">
        <v>1</v>
      </c>
      <c r="F10" s="324" t="s">
        <v>29</v>
      </c>
      <c r="G10" s="335"/>
      <c r="H10" s="344">
        <f t="shared" si="0"/>
        <v>0</v>
      </c>
      <c r="I10" s="335"/>
      <c r="J10" s="345">
        <f t="shared" si="1"/>
        <v>0</v>
      </c>
    </row>
    <row r="11" spans="1:10" ht="39" customHeight="1">
      <c r="A11" s="346">
        <v>6</v>
      </c>
      <c r="B11" s="349"/>
      <c r="C11" s="260" t="s">
        <v>42</v>
      </c>
      <c r="D11" s="342" t="s">
        <v>164</v>
      </c>
      <c r="E11" s="348">
        <v>2</v>
      </c>
      <c r="F11" s="343" t="s">
        <v>29</v>
      </c>
      <c r="G11" s="335"/>
      <c r="H11" s="344">
        <f t="shared" si="0"/>
        <v>0</v>
      </c>
      <c r="I11" s="335"/>
      <c r="J11" s="345">
        <f t="shared" si="1"/>
        <v>0</v>
      </c>
    </row>
    <row r="12" spans="1:10" ht="18" customHeight="1">
      <c r="A12" s="346">
        <v>7</v>
      </c>
      <c r="B12" s="349"/>
      <c r="C12" s="260" t="s">
        <v>42</v>
      </c>
      <c r="D12" s="342" t="s">
        <v>161</v>
      </c>
      <c r="E12" s="348">
        <v>1</v>
      </c>
      <c r="F12" s="343" t="s">
        <v>31</v>
      </c>
      <c r="G12" s="335"/>
      <c r="H12" s="344">
        <f t="shared" si="0"/>
        <v>0</v>
      </c>
      <c r="I12" s="335"/>
      <c r="J12" s="345">
        <f t="shared" si="1"/>
        <v>0</v>
      </c>
    </row>
    <row r="13" spans="1:10" ht="18" customHeight="1">
      <c r="A13" s="346">
        <v>8</v>
      </c>
      <c r="B13" s="349"/>
      <c r="C13" s="260" t="s">
        <v>42</v>
      </c>
      <c r="D13" s="342" t="s">
        <v>160</v>
      </c>
      <c r="E13" s="348">
        <v>19</v>
      </c>
      <c r="F13" s="343" t="s">
        <v>29</v>
      </c>
      <c r="G13" s="335"/>
      <c r="H13" s="344">
        <f t="shared" si="0"/>
        <v>0</v>
      </c>
      <c r="I13" s="335"/>
      <c r="J13" s="345">
        <f t="shared" si="1"/>
        <v>0</v>
      </c>
    </row>
    <row r="14" spans="1:10" s="341" customFormat="1" ht="25.5" customHeight="1">
      <c r="A14" s="346">
        <v>9</v>
      </c>
      <c r="B14" s="349"/>
      <c r="C14" s="260" t="s">
        <v>42</v>
      </c>
      <c r="D14" s="342" t="s">
        <v>165</v>
      </c>
      <c r="E14" s="348">
        <v>3</v>
      </c>
      <c r="F14" s="343" t="s">
        <v>29</v>
      </c>
      <c r="G14" s="335"/>
      <c r="H14" s="344">
        <f t="shared" si="0"/>
        <v>0</v>
      </c>
      <c r="I14" s="335"/>
      <c r="J14" s="345">
        <f t="shared" si="1"/>
        <v>0</v>
      </c>
    </row>
    <row r="15" spans="1:10" s="341" customFormat="1" ht="48.75" customHeight="1">
      <c r="A15" s="346">
        <v>10</v>
      </c>
      <c r="B15" s="349"/>
      <c r="C15" s="260" t="s">
        <v>42</v>
      </c>
      <c r="D15" s="342" t="s">
        <v>166</v>
      </c>
      <c r="E15" s="348">
        <v>1</v>
      </c>
      <c r="F15" s="343" t="s">
        <v>29</v>
      </c>
      <c r="G15" s="335"/>
      <c r="H15" s="344">
        <f t="shared" si="0"/>
        <v>0</v>
      </c>
      <c r="I15" s="335"/>
      <c r="J15" s="345">
        <f t="shared" si="1"/>
        <v>0</v>
      </c>
    </row>
    <row r="16" spans="1:10" ht="18" customHeight="1">
      <c r="A16" s="346">
        <v>11</v>
      </c>
      <c r="B16" s="349"/>
      <c r="C16" s="260" t="s">
        <v>42</v>
      </c>
      <c r="D16" s="342" t="s">
        <v>18</v>
      </c>
      <c r="E16" s="348">
        <v>1</v>
      </c>
      <c r="F16" s="343" t="s">
        <v>31</v>
      </c>
      <c r="G16" s="335"/>
      <c r="H16" s="344">
        <f t="shared" si="0"/>
        <v>0</v>
      </c>
      <c r="I16" s="335"/>
      <c r="J16" s="345">
        <f t="shared" si="1"/>
        <v>0</v>
      </c>
    </row>
    <row r="17" spans="1:10" ht="18" customHeight="1">
      <c r="A17" s="346">
        <v>12</v>
      </c>
      <c r="B17" s="349"/>
      <c r="C17" s="260" t="s">
        <v>42</v>
      </c>
      <c r="D17" s="342" t="s">
        <v>15</v>
      </c>
      <c r="E17" s="348">
        <v>1</v>
      </c>
      <c r="F17" s="343" t="s">
        <v>31</v>
      </c>
      <c r="G17" s="335"/>
      <c r="H17" s="344">
        <f aca="true" t="shared" si="2" ref="H17">E17*G17</f>
        <v>0</v>
      </c>
      <c r="I17" s="335"/>
      <c r="J17" s="345">
        <f aca="true" t="shared" si="3" ref="J17">E17*I17</f>
        <v>0</v>
      </c>
    </row>
    <row r="18" spans="1:10" ht="12.75" thickBot="1">
      <c r="A18" s="157"/>
      <c r="B18" s="158"/>
      <c r="C18" s="163"/>
      <c r="D18" s="164"/>
      <c r="E18" s="210"/>
      <c r="F18" s="210"/>
      <c r="G18" s="165"/>
      <c r="H18" s="243"/>
      <c r="I18" s="165"/>
      <c r="J18" s="166"/>
    </row>
    <row r="19" spans="1:10" ht="14.25" thickBot="1" thickTop="1">
      <c r="A19" s="167" t="s">
        <v>6</v>
      </c>
      <c r="B19" s="168"/>
      <c r="C19" s="169"/>
      <c r="D19" s="169"/>
      <c r="E19" s="170"/>
      <c r="F19" s="170"/>
      <c r="G19" s="314">
        <f>SUM(H6:H17)</f>
        <v>0</v>
      </c>
      <c r="H19" s="315"/>
      <c r="I19" s="316">
        <f>SUM(J6:J17)</f>
        <v>0</v>
      </c>
      <c r="J19" s="317"/>
    </row>
    <row r="20" spans="1:10" ht="14.25" thickBot="1" thickTop="1">
      <c r="A20" s="171" t="s">
        <v>16</v>
      </c>
      <c r="B20" s="172"/>
      <c r="C20" s="173"/>
      <c r="D20" s="173"/>
      <c r="E20" s="174"/>
      <c r="F20" s="174"/>
      <c r="G20" s="311">
        <f>G19+I19</f>
        <v>0</v>
      </c>
      <c r="H20" s="312"/>
      <c r="I20" s="312"/>
      <c r="J20" s="313"/>
    </row>
    <row r="21" spans="7:10" ht="12.75" thickTop="1">
      <c r="G21" s="156"/>
      <c r="H21" s="156"/>
      <c r="I21" s="156"/>
      <c r="J21" s="156"/>
    </row>
    <row r="22" spans="7:12" ht="15">
      <c r="G22" s="156"/>
      <c r="H22" s="156"/>
      <c r="I22" s="156"/>
      <c r="J22" s="156"/>
      <c r="L22" s="178"/>
    </row>
  </sheetData>
  <mergeCells count="13">
    <mergeCell ref="I3:J3"/>
    <mergeCell ref="A5:J5"/>
    <mergeCell ref="G19:H19"/>
    <mergeCell ref="I19:J19"/>
    <mergeCell ref="G20:J20"/>
    <mergeCell ref="C1:H1"/>
    <mergeCell ref="A3:A4"/>
    <mergeCell ref="B3:B4"/>
    <mergeCell ref="C3:C4"/>
    <mergeCell ref="D3:D4"/>
    <mergeCell ref="E3:E4"/>
    <mergeCell ref="F3:F4"/>
    <mergeCell ref="G3:H3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 topLeftCell="A1">
      <selection activeCell="C1" sqref="C1:H1"/>
    </sheetView>
  </sheetViews>
  <sheetFormatPr defaultColWidth="8.8515625" defaultRowHeight="15"/>
  <cols>
    <col min="1" max="1" width="5.00390625" style="77" customWidth="1"/>
    <col min="2" max="2" width="11.421875" style="78" hidden="1" customWidth="1"/>
    <col min="3" max="3" width="8.00390625" style="100" customWidth="1"/>
    <col min="4" max="4" width="36.7109375" style="100" customWidth="1"/>
    <col min="5" max="5" width="6.7109375" style="79" customWidth="1"/>
    <col min="6" max="6" width="9.00390625" style="79" customWidth="1"/>
    <col min="7" max="7" width="10.00390625" style="100" customWidth="1"/>
    <col min="8" max="8" width="9.7109375" style="100" customWidth="1"/>
    <col min="9" max="9" width="10.00390625" style="100" customWidth="1"/>
    <col min="10" max="10" width="9.7109375" style="100" customWidth="1"/>
    <col min="11" max="11" width="4.140625" style="100" customWidth="1"/>
    <col min="12" max="257" width="8.8515625" style="100" customWidth="1"/>
    <col min="258" max="258" width="4.140625" style="100" customWidth="1"/>
    <col min="259" max="259" width="8.8515625" style="100" hidden="1" customWidth="1"/>
    <col min="260" max="260" width="12.8515625" style="100" customWidth="1"/>
    <col min="261" max="261" width="36.7109375" style="100" customWidth="1"/>
    <col min="262" max="262" width="6.7109375" style="100" customWidth="1"/>
    <col min="263" max="263" width="10.00390625" style="100" customWidth="1"/>
    <col min="264" max="264" width="9.7109375" style="100" customWidth="1"/>
    <col min="265" max="265" width="10.00390625" style="100" customWidth="1"/>
    <col min="266" max="266" width="9.7109375" style="100" customWidth="1"/>
    <col min="267" max="267" width="4.140625" style="100" customWidth="1"/>
    <col min="268" max="513" width="8.8515625" style="100" customWidth="1"/>
    <col min="514" max="514" width="4.140625" style="100" customWidth="1"/>
    <col min="515" max="515" width="8.8515625" style="100" hidden="1" customWidth="1"/>
    <col min="516" max="516" width="12.8515625" style="100" customWidth="1"/>
    <col min="517" max="517" width="36.7109375" style="100" customWidth="1"/>
    <col min="518" max="518" width="6.7109375" style="100" customWidth="1"/>
    <col min="519" max="519" width="10.00390625" style="100" customWidth="1"/>
    <col min="520" max="520" width="9.7109375" style="100" customWidth="1"/>
    <col min="521" max="521" width="10.00390625" style="100" customWidth="1"/>
    <col min="522" max="522" width="9.7109375" style="100" customWidth="1"/>
    <col min="523" max="523" width="4.140625" style="100" customWidth="1"/>
    <col min="524" max="769" width="8.8515625" style="100" customWidth="1"/>
    <col min="770" max="770" width="4.140625" style="100" customWidth="1"/>
    <col min="771" max="771" width="8.8515625" style="100" hidden="1" customWidth="1"/>
    <col min="772" max="772" width="12.8515625" style="100" customWidth="1"/>
    <col min="773" max="773" width="36.7109375" style="100" customWidth="1"/>
    <col min="774" max="774" width="6.7109375" style="100" customWidth="1"/>
    <col min="775" max="775" width="10.00390625" style="100" customWidth="1"/>
    <col min="776" max="776" width="9.7109375" style="100" customWidth="1"/>
    <col min="777" max="777" width="10.00390625" style="100" customWidth="1"/>
    <col min="778" max="778" width="9.7109375" style="100" customWidth="1"/>
    <col min="779" max="779" width="4.140625" style="100" customWidth="1"/>
    <col min="780" max="1025" width="8.8515625" style="100" customWidth="1"/>
    <col min="1026" max="1026" width="4.140625" style="100" customWidth="1"/>
    <col min="1027" max="1027" width="8.8515625" style="100" hidden="1" customWidth="1"/>
    <col min="1028" max="1028" width="12.8515625" style="100" customWidth="1"/>
    <col min="1029" max="1029" width="36.7109375" style="100" customWidth="1"/>
    <col min="1030" max="1030" width="6.7109375" style="100" customWidth="1"/>
    <col min="1031" max="1031" width="10.00390625" style="100" customWidth="1"/>
    <col min="1032" max="1032" width="9.7109375" style="100" customWidth="1"/>
    <col min="1033" max="1033" width="10.00390625" style="100" customWidth="1"/>
    <col min="1034" max="1034" width="9.7109375" style="100" customWidth="1"/>
    <col min="1035" max="1035" width="4.140625" style="100" customWidth="1"/>
    <col min="1036" max="1281" width="8.8515625" style="100" customWidth="1"/>
    <col min="1282" max="1282" width="4.140625" style="100" customWidth="1"/>
    <col min="1283" max="1283" width="8.8515625" style="100" hidden="1" customWidth="1"/>
    <col min="1284" max="1284" width="12.8515625" style="100" customWidth="1"/>
    <col min="1285" max="1285" width="36.7109375" style="100" customWidth="1"/>
    <col min="1286" max="1286" width="6.7109375" style="100" customWidth="1"/>
    <col min="1287" max="1287" width="10.00390625" style="100" customWidth="1"/>
    <col min="1288" max="1288" width="9.7109375" style="100" customWidth="1"/>
    <col min="1289" max="1289" width="10.00390625" style="100" customWidth="1"/>
    <col min="1290" max="1290" width="9.7109375" style="100" customWidth="1"/>
    <col min="1291" max="1291" width="4.140625" style="100" customWidth="1"/>
    <col min="1292" max="1537" width="8.8515625" style="100" customWidth="1"/>
    <col min="1538" max="1538" width="4.140625" style="100" customWidth="1"/>
    <col min="1539" max="1539" width="8.8515625" style="100" hidden="1" customWidth="1"/>
    <col min="1540" max="1540" width="12.8515625" style="100" customWidth="1"/>
    <col min="1541" max="1541" width="36.7109375" style="100" customWidth="1"/>
    <col min="1542" max="1542" width="6.7109375" style="100" customWidth="1"/>
    <col min="1543" max="1543" width="10.00390625" style="100" customWidth="1"/>
    <col min="1544" max="1544" width="9.7109375" style="100" customWidth="1"/>
    <col min="1545" max="1545" width="10.00390625" style="100" customWidth="1"/>
    <col min="1546" max="1546" width="9.7109375" style="100" customWidth="1"/>
    <col min="1547" max="1547" width="4.140625" style="100" customWidth="1"/>
    <col min="1548" max="1793" width="8.8515625" style="100" customWidth="1"/>
    <col min="1794" max="1794" width="4.140625" style="100" customWidth="1"/>
    <col min="1795" max="1795" width="8.8515625" style="100" hidden="1" customWidth="1"/>
    <col min="1796" max="1796" width="12.8515625" style="100" customWidth="1"/>
    <col min="1797" max="1797" width="36.7109375" style="100" customWidth="1"/>
    <col min="1798" max="1798" width="6.7109375" style="100" customWidth="1"/>
    <col min="1799" max="1799" width="10.00390625" style="100" customWidth="1"/>
    <col min="1800" max="1800" width="9.7109375" style="100" customWidth="1"/>
    <col min="1801" max="1801" width="10.00390625" style="100" customWidth="1"/>
    <col min="1802" max="1802" width="9.7109375" style="100" customWidth="1"/>
    <col min="1803" max="1803" width="4.140625" style="100" customWidth="1"/>
    <col min="1804" max="2049" width="8.8515625" style="100" customWidth="1"/>
    <col min="2050" max="2050" width="4.140625" style="100" customWidth="1"/>
    <col min="2051" max="2051" width="8.8515625" style="100" hidden="1" customWidth="1"/>
    <col min="2052" max="2052" width="12.8515625" style="100" customWidth="1"/>
    <col min="2053" max="2053" width="36.7109375" style="100" customWidth="1"/>
    <col min="2054" max="2054" width="6.7109375" style="100" customWidth="1"/>
    <col min="2055" max="2055" width="10.00390625" style="100" customWidth="1"/>
    <col min="2056" max="2056" width="9.7109375" style="100" customWidth="1"/>
    <col min="2057" max="2057" width="10.00390625" style="100" customWidth="1"/>
    <col min="2058" max="2058" width="9.7109375" style="100" customWidth="1"/>
    <col min="2059" max="2059" width="4.140625" style="100" customWidth="1"/>
    <col min="2060" max="2305" width="8.8515625" style="100" customWidth="1"/>
    <col min="2306" max="2306" width="4.140625" style="100" customWidth="1"/>
    <col min="2307" max="2307" width="8.8515625" style="100" hidden="1" customWidth="1"/>
    <col min="2308" max="2308" width="12.8515625" style="100" customWidth="1"/>
    <col min="2309" max="2309" width="36.7109375" style="100" customWidth="1"/>
    <col min="2310" max="2310" width="6.7109375" style="100" customWidth="1"/>
    <col min="2311" max="2311" width="10.00390625" style="100" customWidth="1"/>
    <col min="2312" max="2312" width="9.7109375" style="100" customWidth="1"/>
    <col min="2313" max="2313" width="10.00390625" style="100" customWidth="1"/>
    <col min="2314" max="2314" width="9.7109375" style="100" customWidth="1"/>
    <col min="2315" max="2315" width="4.140625" style="100" customWidth="1"/>
    <col min="2316" max="2561" width="8.8515625" style="100" customWidth="1"/>
    <col min="2562" max="2562" width="4.140625" style="100" customWidth="1"/>
    <col min="2563" max="2563" width="8.8515625" style="100" hidden="1" customWidth="1"/>
    <col min="2564" max="2564" width="12.8515625" style="100" customWidth="1"/>
    <col min="2565" max="2565" width="36.7109375" style="100" customWidth="1"/>
    <col min="2566" max="2566" width="6.7109375" style="100" customWidth="1"/>
    <col min="2567" max="2567" width="10.00390625" style="100" customWidth="1"/>
    <col min="2568" max="2568" width="9.7109375" style="100" customWidth="1"/>
    <col min="2569" max="2569" width="10.00390625" style="100" customWidth="1"/>
    <col min="2570" max="2570" width="9.7109375" style="100" customWidth="1"/>
    <col min="2571" max="2571" width="4.140625" style="100" customWidth="1"/>
    <col min="2572" max="2817" width="8.8515625" style="100" customWidth="1"/>
    <col min="2818" max="2818" width="4.140625" style="100" customWidth="1"/>
    <col min="2819" max="2819" width="8.8515625" style="100" hidden="1" customWidth="1"/>
    <col min="2820" max="2820" width="12.8515625" style="100" customWidth="1"/>
    <col min="2821" max="2821" width="36.7109375" style="100" customWidth="1"/>
    <col min="2822" max="2822" width="6.7109375" style="100" customWidth="1"/>
    <col min="2823" max="2823" width="10.00390625" style="100" customWidth="1"/>
    <col min="2824" max="2824" width="9.7109375" style="100" customWidth="1"/>
    <col min="2825" max="2825" width="10.00390625" style="100" customWidth="1"/>
    <col min="2826" max="2826" width="9.7109375" style="100" customWidth="1"/>
    <col min="2827" max="2827" width="4.140625" style="100" customWidth="1"/>
    <col min="2828" max="3073" width="8.8515625" style="100" customWidth="1"/>
    <col min="3074" max="3074" width="4.140625" style="100" customWidth="1"/>
    <col min="3075" max="3075" width="8.8515625" style="100" hidden="1" customWidth="1"/>
    <col min="3076" max="3076" width="12.8515625" style="100" customWidth="1"/>
    <col min="3077" max="3077" width="36.7109375" style="100" customWidth="1"/>
    <col min="3078" max="3078" width="6.7109375" style="100" customWidth="1"/>
    <col min="3079" max="3079" width="10.00390625" style="100" customWidth="1"/>
    <col min="3080" max="3080" width="9.7109375" style="100" customWidth="1"/>
    <col min="3081" max="3081" width="10.00390625" style="100" customWidth="1"/>
    <col min="3082" max="3082" width="9.7109375" style="100" customWidth="1"/>
    <col min="3083" max="3083" width="4.140625" style="100" customWidth="1"/>
    <col min="3084" max="3329" width="8.8515625" style="100" customWidth="1"/>
    <col min="3330" max="3330" width="4.140625" style="100" customWidth="1"/>
    <col min="3331" max="3331" width="8.8515625" style="100" hidden="1" customWidth="1"/>
    <col min="3332" max="3332" width="12.8515625" style="100" customWidth="1"/>
    <col min="3333" max="3333" width="36.7109375" style="100" customWidth="1"/>
    <col min="3334" max="3334" width="6.7109375" style="100" customWidth="1"/>
    <col min="3335" max="3335" width="10.00390625" style="100" customWidth="1"/>
    <col min="3336" max="3336" width="9.7109375" style="100" customWidth="1"/>
    <col min="3337" max="3337" width="10.00390625" style="100" customWidth="1"/>
    <col min="3338" max="3338" width="9.7109375" style="100" customWidth="1"/>
    <col min="3339" max="3339" width="4.140625" style="100" customWidth="1"/>
    <col min="3340" max="3585" width="8.8515625" style="100" customWidth="1"/>
    <col min="3586" max="3586" width="4.140625" style="100" customWidth="1"/>
    <col min="3587" max="3587" width="8.8515625" style="100" hidden="1" customWidth="1"/>
    <col min="3588" max="3588" width="12.8515625" style="100" customWidth="1"/>
    <col min="3589" max="3589" width="36.7109375" style="100" customWidth="1"/>
    <col min="3590" max="3590" width="6.7109375" style="100" customWidth="1"/>
    <col min="3591" max="3591" width="10.00390625" style="100" customWidth="1"/>
    <col min="3592" max="3592" width="9.7109375" style="100" customWidth="1"/>
    <col min="3593" max="3593" width="10.00390625" style="100" customWidth="1"/>
    <col min="3594" max="3594" width="9.7109375" style="100" customWidth="1"/>
    <col min="3595" max="3595" width="4.140625" style="100" customWidth="1"/>
    <col min="3596" max="3841" width="8.8515625" style="100" customWidth="1"/>
    <col min="3842" max="3842" width="4.140625" style="100" customWidth="1"/>
    <col min="3843" max="3843" width="8.8515625" style="100" hidden="1" customWidth="1"/>
    <col min="3844" max="3844" width="12.8515625" style="100" customWidth="1"/>
    <col min="3845" max="3845" width="36.7109375" style="100" customWidth="1"/>
    <col min="3846" max="3846" width="6.7109375" style="100" customWidth="1"/>
    <col min="3847" max="3847" width="10.00390625" style="100" customWidth="1"/>
    <col min="3848" max="3848" width="9.7109375" style="100" customWidth="1"/>
    <col min="3849" max="3849" width="10.00390625" style="100" customWidth="1"/>
    <col min="3850" max="3850" width="9.7109375" style="100" customWidth="1"/>
    <col min="3851" max="3851" width="4.140625" style="100" customWidth="1"/>
    <col min="3852" max="4097" width="8.8515625" style="100" customWidth="1"/>
    <col min="4098" max="4098" width="4.140625" style="100" customWidth="1"/>
    <col min="4099" max="4099" width="8.8515625" style="100" hidden="1" customWidth="1"/>
    <col min="4100" max="4100" width="12.8515625" style="100" customWidth="1"/>
    <col min="4101" max="4101" width="36.7109375" style="100" customWidth="1"/>
    <col min="4102" max="4102" width="6.7109375" style="100" customWidth="1"/>
    <col min="4103" max="4103" width="10.00390625" style="100" customWidth="1"/>
    <col min="4104" max="4104" width="9.7109375" style="100" customWidth="1"/>
    <col min="4105" max="4105" width="10.00390625" style="100" customWidth="1"/>
    <col min="4106" max="4106" width="9.7109375" style="100" customWidth="1"/>
    <col min="4107" max="4107" width="4.140625" style="100" customWidth="1"/>
    <col min="4108" max="4353" width="8.8515625" style="100" customWidth="1"/>
    <col min="4354" max="4354" width="4.140625" style="100" customWidth="1"/>
    <col min="4355" max="4355" width="8.8515625" style="100" hidden="1" customWidth="1"/>
    <col min="4356" max="4356" width="12.8515625" style="100" customWidth="1"/>
    <col min="4357" max="4357" width="36.7109375" style="100" customWidth="1"/>
    <col min="4358" max="4358" width="6.7109375" style="100" customWidth="1"/>
    <col min="4359" max="4359" width="10.00390625" style="100" customWidth="1"/>
    <col min="4360" max="4360" width="9.7109375" style="100" customWidth="1"/>
    <col min="4361" max="4361" width="10.00390625" style="100" customWidth="1"/>
    <col min="4362" max="4362" width="9.7109375" style="100" customWidth="1"/>
    <col min="4363" max="4363" width="4.140625" style="100" customWidth="1"/>
    <col min="4364" max="4609" width="8.8515625" style="100" customWidth="1"/>
    <col min="4610" max="4610" width="4.140625" style="100" customWidth="1"/>
    <col min="4611" max="4611" width="8.8515625" style="100" hidden="1" customWidth="1"/>
    <col min="4612" max="4612" width="12.8515625" style="100" customWidth="1"/>
    <col min="4613" max="4613" width="36.7109375" style="100" customWidth="1"/>
    <col min="4614" max="4614" width="6.7109375" style="100" customWidth="1"/>
    <col min="4615" max="4615" width="10.00390625" style="100" customWidth="1"/>
    <col min="4616" max="4616" width="9.7109375" style="100" customWidth="1"/>
    <col min="4617" max="4617" width="10.00390625" style="100" customWidth="1"/>
    <col min="4618" max="4618" width="9.7109375" style="100" customWidth="1"/>
    <col min="4619" max="4619" width="4.140625" style="100" customWidth="1"/>
    <col min="4620" max="4865" width="8.8515625" style="100" customWidth="1"/>
    <col min="4866" max="4866" width="4.140625" style="100" customWidth="1"/>
    <col min="4867" max="4867" width="8.8515625" style="100" hidden="1" customWidth="1"/>
    <col min="4868" max="4868" width="12.8515625" style="100" customWidth="1"/>
    <col min="4869" max="4869" width="36.7109375" style="100" customWidth="1"/>
    <col min="4870" max="4870" width="6.7109375" style="100" customWidth="1"/>
    <col min="4871" max="4871" width="10.00390625" style="100" customWidth="1"/>
    <col min="4872" max="4872" width="9.7109375" style="100" customWidth="1"/>
    <col min="4873" max="4873" width="10.00390625" style="100" customWidth="1"/>
    <col min="4874" max="4874" width="9.7109375" style="100" customWidth="1"/>
    <col min="4875" max="4875" width="4.140625" style="100" customWidth="1"/>
    <col min="4876" max="5121" width="8.8515625" style="100" customWidth="1"/>
    <col min="5122" max="5122" width="4.140625" style="100" customWidth="1"/>
    <col min="5123" max="5123" width="8.8515625" style="100" hidden="1" customWidth="1"/>
    <col min="5124" max="5124" width="12.8515625" style="100" customWidth="1"/>
    <col min="5125" max="5125" width="36.7109375" style="100" customWidth="1"/>
    <col min="5126" max="5126" width="6.7109375" style="100" customWidth="1"/>
    <col min="5127" max="5127" width="10.00390625" style="100" customWidth="1"/>
    <col min="5128" max="5128" width="9.7109375" style="100" customWidth="1"/>
    <col min="5129" max="5129" width="10.00390625" style="100" customWidth="1"/>
    <col min="5130" max="5130" width="9.7109375" style="100" customWidth="1"/>
    <col min="5131" max="5131" width="4.140625" style="100" customWidth="1"/>
    <col min="5132" max="5377" width="8.8515625" style="100" customWidth="1"/>
    <col min="5378" max="5378" width="4.140625" style="100" customWidth="1"/>
    <col min="5379" max="5379" width="8.8515625" style="100" hidden="1" customWidth="1"/>
    <col min="5380" max="5380" width="12.8515625" style="100" customWidth="1"/>
    <col min="5381" max="5381" width="36.7109375" style="100" customWidth="1"/>
    <col min="5382" max="5382" width="6.7109375" style="100" customWidth="1"/>
    <col min="5383" max="5383" width="10.00390625" style="100" customWidth="1"/>
    <col min="5384" max="5384" width="9.7109375" style="100" customWidth="1"/>
    <col min="5385" max="5385" width="10.00390625" style="100" customWidth="1"/>
    <col min="5386" max="5386" width="9.7109375" style="100" customWidth="1"/>
    <col min="5387" max="5387" width="4.140625" style="100" customWidth="1"/>
    <col min="5388" max="5633" width="8.8515625" style="100" customWidth="1"/>
    <col min="5634" max="5634" width="4.140625" style="100" customWidth="1"/>
    <col min="5635" max="5635" width="8.8515625" style="100" hidden="1" customWidth="1"/>
    <col min="5636" max="5636" width="12.8515625" style="100" customWidth="1"/>
    <col min="5637" max="5637" width="36.7109375" style="100" customWidth="1"/>
    <col min="5638" max="5638" width="6.7109375" style="100" customWidth="1"/>
    <col min="5639" max="5639" width="10.00390625" style="100" customWidth="1"/>
    <col min="5640" max="5640" width="9.7109375" style="100" customWidth="1"/>
    <col min="5641" max="5641" width="10.00390625" style="100" customWidth="1"/>
    <col min="5642" max="5642" width="9.7109375" style="100" customWidth="1"/>
    <col min="5643" max="5643" width="4.140625" style="100" customWidth="1"/>
    <col min="5644" max="5889" width="8.8515625" style="100" customWidth="1"/>
    <col min="5890" max="5890" width="4.140625" style="100" customWidth="1"/>
    <col min="5891" max="5891" width="8.8515625" style="100" hidden="1" customWidth="1"/>
    <col min="5892" max="5892" width="12.8515625" style="100" customWidth="1"/>
    <col min="5893" max="5893" width="36.7109375" style="100" customWidth="1"/>
    <col min="5894" max="5894" width="6.7109375" style="100" customWidth="1"/>
    <col min="5895" max="5895" width="10.00390625" style="100" customWidth="1"/>
    <col min="5896" max="5896" width="9.7109375" style="100" customWidth="1"/>
    <col min="5897" max="5897" width="10.00390625" style="100" customWidth="1"/>
    <col min="5898" max="5898" width="9.7109375" style="100" customWidth="1"/>
    <col min="5899" max="5899" width="4.140625" style="100" customWidth="1"/>
    <col min="5900" max="6145" width="8.8515625" style="100" customWidth="1"/>
    <col min="6146" max="6146" width="4.140625" style="100" customWidth="1"/>
    <col min="6147" max="6147" width="8.8515625" style="100" hidden="1" customWidth="1"/>
    <col min="6148" max="6148" width="12.8515625" style="100" customWidth="1"/>
    <col min="6149" max="6149" width="36.7109375" style="100" customWidth="1"/>
    <col min="6150" max="6150" width="6.7109375" style="100" customWidth="1"/>
    <col min="6151" max="6151" width="10.00390625" style="100" customWidth="1"/>
    <col min="6152" max="6152" width="9.7109375" style="100" customWidth="1"/>
    <col min="6153" max="6153" width="10.00390625" style="100" customWidth="1"/>
    <col min="6154" max="6154" width="9.7109375" style="100" customWidth="1"/>
    <col min="6155" max="6155" width="4.140625" style="100" customWidth="1"/>
    <col min="6156" max="6401" width="8.8515625" style="100" customWidth="1"/>
    <col min="6402" max="6402" width="4.140625" style="100" customWidth="1"/>
    <col min="6403" max="6403" width="8.8515625" style="100" hidden="1" customWidth="1"/>
    <col min="6404" max="6404" width="12.8515625" style="100" customWidth="1"/>
    <col min="6405" max="6405" width="36.7109375" style="100" customWidth="1"/>
    <col min="6406" max="6406" width="6.7109375" style="100" customWidth="1"/>
    <col min="6407" max="6407" width="10.00390625" style="100" customWidth="1"/>
    <col min="6408" max="6408" width="9.7109375" style="100" customWidth="1"/>
    <col min="6409" max="6409" width="10.00390625" style="100" customWidth="1"/>
    <col min="6410" max="6410" width="9.7109375" style="100" customWidth="1"/>
    <col min="6411" max="6411" width="4.140625" style="100" customWidth="1"/>
    <col min="6412" max="6657" width="8.8515625" style="100" customWidth="1"/>
    <col min="6658" max="6658" width="4.140625" style="100" customWidth="1"/>
    <col min="6659" max="6659" width="8.8515625" style="100" hidden="1" customWidth="1"/>
    <col min="6660" max="6660" width="12.8515625" style="100" customWidth="1"/>
    <col min="6661" max="6661" width="36.7109375" style="100" customWidth="1"/>
    <col min="6662" max="6662" width="6.7109375" style="100" customWidth="1"/>
    <col min="6663" max="6663" width="10.00390625" style="100" customWidth="1"/>
    <col min="6664" max="6664" width="9.7109375" style="100" customWidth="1"/>
    <col min="6665" max="6665" width="10.00390625" style="100" customWidth="1"/>
    <col min="6666" max="6666" width="9.7109375" style="100" customWidth="1"/>
    <col min="6667" max="6667" width="4.140625" style="100" customWidth="1"/>
    <col min="6668" max="6913" width="8.8515625" style="100" customWidth="1"/>
    <col min="6914" max="6914" width="4.140625" style="100" customWidth="1"/>
    <col min="6915" max="6915" width="8.8515625" style="100" hidden="1" customWidth="1"/>
    <col min="6916" max="6916" width="12.8515625" style="100" customWidth="1"/>
    <col min="6917" max="6917" width="36.7109375" style="100" customWidth="1"/>
    <col min="6918" max="6918" width="6.7109375" style="100" customWidth="1"/>
    <col min="6919" max="6919" width="10.00390625" style="100" customWidth="1"/>
    <col min="6920" max="6920" width="9.7109375" style="100" customWidth="1"/>
    <col min="6921" max="6921" width="10.00390625" style="100" customWidth="1"/>
    <col min="6922" max="6922" width="9.7109375" style="100" customWidth="1"/>
    <col min="6923" max="6923" width="4.140625" style="100" customWidth="1"/>
    <col min="6924" max="7169" width="8.8515625" style="100" customWidth="1"/>
    <col min="7170" max="7170" width="4.140625" style="100" customWidth="1"/>
    <col min="7171" max="7171" width="8.8515625" style="100" hidden="1" customWidth="1"/>
    <col min="7172" max="7172" width="12.8515625" style="100" customWidth="1"/>
    <col min="7173" max="7173" width="36.7109375" style="100" customWidth="1"/>
    <col min="7174" max="7174" width="6.7109375" style="100" customWidth="1"/>
    <col min="7175" max="7175" width="10.00390625" style="100" customWidth="1"/>
    <col min="7176" max="7176" width="9.7109375" style="100" customWidth="1"/>
    <col min="7177" max="7177" width="10.00390625" style="100" customWidth="1"/>
    <col min="7178" max="7178" width="9.7109375" style="100" customWidth="1"/>
    <col min="7179" max="7179" width="4.140625" style="100" customWidth="1"/>
    <col min="7180" max="7425" width="8.8515625" style="100" customWidth="1"/>
    <col min="7426" max="7426" width="4.140625" style="100" customWidth="1"/>
    <col min="7427" max="7427" width="8.8515625" style="100" hidden="1" customWidth="1"/>
    <col min="7428" max="7428" width="12.8515625" style="100" customWidth="1"/>
    <col min="7429" max="7429" width="36.7109375" style="100" customWidth="1"/>
    <col min="7430" max="7430" width="6.7109375" style="100" customWidth="1"/>
    <col min="7431" max="7431" width="10.00390625" style="100" customWidth="1"/>
    <col min="7432" max="7432" width="9.7109375" style="100" customWidth="1"/>
    <col min="7433" max="7433" width="10.00390625" style="100" customWidth="1"/>
    <col min="7434" max="7434" width="9.7109375" style="100" customWidth="1"/>
    <col min="7435" max="7435" width="4.140625" style="100" customWidth="1"/>
    <col min="7436" max="7681" width="8.8515625" style="100" customWidth="1"/>
    <col min="7682" max="7682" width="4.140625" style="100" customWidth="1"/>
    <col min="7683" max="7683" width="8.8515625" style="100" hidden="1" customWidth="1"/>
    <col min="7684" max="7684" width="12.8515625" style="100" customWidth="1"/>
    <col min="7685" max="7685" width="36.7109375" style="100" customWidth="1"/>
    <col min="7686" max="7686" width="6.7109375" style="100" customWidth="1"/>
    <col min="7687" max="7687" width="10.00390625" style="100" customWidth="1"/>
    <col min="7688" max="7688" width="9.7109375" style="100" customWidth="1"/>
    <col min="7689" max="7689" width="10.00390625" style="100" customWidth="1"/>
    <col min="7690" max="7690" width="9.7109375" style="100" customWidth="1"/>
    <col min="7691" max="7691" width="4.140625" style="100" customWidth="1"/>
    <col min="7692" max="7937" width="8.8515625" style="100" customWidth="1"/>
    <col min="7938" max="7938" width="4.140625" style="100" customWidth="1"/>
    <col min="7939" max="7939" width="8.8515625" style="100" hidden="1" customWidth="1"/>
    <col min="7940" max="7940" width="12.8515625" style="100" customWidth="1"/>
    <col min="7941" max="7941" width="36.7109375" style="100" customWidth="1"/>
    <col min="7942" max="7942" width="6.7109375" style="100" customWidth="1"/>
    <col min="7943" max="7943" width="10.00390625" style="100" customWidth="1"/>
    <col min="7944" max="7944" width="9.7109375" style="100" customWidth="1"/>
    <col min="7945" max="7945" width="10.00390625" style="100" customWidth="1"/>
    <col min="7946" max="7946" width="9.7109375" style="100" customWidth="1"/>
    <col min="7947" max="7947" width="4.140625" style="100" customWidth="1"/>
    <col min="7948" max="8193" width="8.8515625" style="100" customWidth="1"/>
    <col min="8194" max="8194" width="4.140625" style="100" customWidth="1"/>
    <col min="8195" max="8195" width="8.8515625" style="100" hidden="1" customWidth="1"/>
    <col min="8196" max="8196" width="12.8515625" style="100" customWidth="1"/>
    <col min="8197" max="8197" width="36.7109375" style="100" customWidth="1"/>
    <col min="8198" max="8198" width="6.7109375" style="100" customWidth="1"/>
    <col min="8199" max="8199" width="10.00390625" style="100" customWidth="1"/>
    <col min="8200" max="8200" width="9.7109375" style="100" customWidth="1"/>
    <col min="8201" max="8201" width="10.00390625" style="100" customWidth="1"/>
    <col min="8202" max="8202" width="9.7109375" style="100" customWidth="1"/>
    <col min="8203" max="8203" width="4.140625" style="100" customWidth="1"/>
    <col min="8204" max="8449" width="8.8515625" style="100" customWidth="1"/>
    <col min="8450" max="8450" width="4.140625" style="100" customWidth="1"/>
    <col min="8451" max="8451" width="8.8515625" style="100" hidden="1" customWidth="1"/>
    <col min="8452" max="8452" width="12.8515625" style="100" customWidth="1"/>
    <col min="8453" max="8453" width="36.7109375" style="100" customWidth="1"/>
    <col min="8454" max="8454" width="6.7109375" style="100" customWidth="1"/>
    <col min="8455" max="8455" width="10.00390625" style="100" customWidth="1"/>
    <col min="8456" max="8456" width="9.7109375" style="100" customWidth="1"/>
    <col min="8457" max="8457" width="10.00390625" style="100" customWidth="1"/>
    <col min="8458" max="8458" width="9.7109375" style="100" customWidth="1"/>
    <col min="8459" max="8459" width="4.140625" style="100" customWidth="1"/>
    <col min="8460" max="8705" width="8.8515625" style="100" customWidth="1"/>
    <col min="8706" max="8706" width="4.140625" style="100" customWidth="1"/>
    <col min="8707" max="8707" width="8.8515625" style="100" hidden="1" customWidth="1"/>
    <col min="8708" max="8708" width="12.8515625" style="100" customWidth="1"/>
    <col min="8709" max="8709" width="36.7109375" style="100" customWidth="1"/>
    <col min="8710" max="8710" width="6.7109375" style="100" customWidth="1"/>
    <col min="8711" max="8711" width="10.00390625" style="100" customWidth="1"/>
    <col min="8712" max="8712" width="9.7109375" style="100" customWidth="1"/>
    <col min="8713" max="8713" width="10.00390625" style="100" customWidth="1"/>
    <col min="8714" max="8714" width="9.7109375" style="100" customWidth="1"/>
    <col min="8715" max="8715" width="4.140625" style="100" customWidth="1"/>
    <col min="8716" max="8961" width="8.8515625" style="100" customWidth="1"/>
    <col min="8962" max="8962" width="4.140625" style="100" customWidth="1"/>
    <col min="8963" max="8963" width="8.8515625" style="100" hidden="1" customWidth="1"/>
    <col min="8964" max="8964" width="12.8515625" style="100" customWidth="1"/>
    <col min="8965" max="8965" width="36.7109375" style="100" customWidth="1"/>
    <col min="8966" max="8966" width="6.7109375" style="100" customWidth="1"/>
    <col min="8967" max="8967" width="10.00390625" style="100" customWidth="1"/>
    <col min="8968" max="8968" width="9.7109375" style="100" customWidth="1"/>
    <col min="8969" max="8969" width="10.00390625" style="100" customWidth="1"/>
    <col min="8970" max="8970" width="9.7109375" style="100" customWidth="1"/>
    <col min="8971" max="8971" width="4.140625" style="100" customWidth="1"/>
    <col min="8972" max="9217" width="8.8515625" style="100" customWidth="1"/>
    <col min="9218" max="9218" width="4.140625" style="100" customWidth="1"/>
    <col min="9219" max="9219" width="8.8515625" style="100" hidden="1" customWidth="1"/>
    <col min="9220" max="9220" width="12.8515625" style="100" customWidth="1"/>
    <col min="9221" max="9221" width="36.7109375" style="100" customWidth="1"/>
    <col min="9222" max="9222" width="6.7109375" style="100" customWidth="1"/>
    <col min="9223" max="9223" width="10.00390625" style="100" customWidth="1"/>
    <col min="9224" max="9224" width="9.7109375" style="100" customWidth="1"/>
    <col min="9225" max="9225" width="10.00390625" style="100" customWidth="1"/>
    <col min="9226" max="9226" width="9.7109375" style="100" customWidth="1"/>
    <col min="9227" max="9227" width="4.140625" style="100" customWidth="1"/>
    <col min="9228" max="9473" width="8.8515625" style="100" customWidth="1"/>
    <col min="9474" max="9474" width="4.140625" style="100" customWidth="1"/>
    <col min="9475" max="9475" width="8.8515625" style="100" hidden="1" customWidth="1"/>
    <col min="9476" max="9476" width="12.8515625" style="100" customWidth="1"/>
    <col min="9477" max="9477" width="36.7109375" style="100" customWidth="1"/>
    <col min="9478" max="9478" width="6.7109375" style="100" customWidth="1"/>
    <col min="9479" max="9479" width="10.00390625" style="100" customWidth="1"/>
    <col min="9480" max="9480" width="9.7109375" style="100" customWidth="1"/>
    <col min="9481" max="9481" width="10.00390625" style="100" customWidth="1"/>
    <col min="9482" max="9482" width="9.7109375" style="100" customWidth="1"/>
    <col min="9483" max="9483" width="4.140625" style="100" customWidth="1"/>
    <col min="9484" max="9729" width="8.8515625" style="100" customWidth="1"/>
    <col min="9730" max="9730" width="4.140625" style="100" customWidth="1"/>
    <col min="9731" max="9731" width="8.8515625" style="100" hidden="1" customWidth="1"/>
    <col min="9732" max="9732" width="12.8515625" style="100" customWidth="1"/>
    <col min="9733" max="9733" width="36.7109375" style="100" customWidth="1"/>
    <col min="9734" max="9734" width="6.7109375" style="100" customWidth="1"/>
    <col min="9735" max="9735" width="10.00390625" style="100" customWidth="1"/>
    <col min="9736" max="9736" width="9.7109375" style="100" customWidth="1"/>
    <col min="9737" max="9737" width="10.00390625" style="100" customWidth="1"/>
    <col min="9738" max="9738" width="9.7109375" style="100" customWidth="1"/>
    <col min="9739" max="9739" width="4.140625" style="100" customWidth="1"/>
    <col min="9740" max="9985" width="8.8515625" style="100" customWidth="1"/>
    <col min="9986" max="9986" width="4.140625" style="100" customWidth="1"/>
    <col min="9987" max="9987" width="8.8515625" style="100" hidden="1" customWidth="1"/>
    <col min="9988" max="9988" width="12.8515625" style="100" customWidth="1"/>
    <col min="9989" max="9989" width="36.7109375" style="100" customWidth="1"/>
    <col min="9990" max="9990" width="6.7109375" style="100" customWidth="1"/>
    <col min="9991" max="9991" width="10.00390625" style="100" customWidth="1"/>
    <col min="9992" max="9992" width="9.7109375" style="100" customWidth="1"/>
    <col min="9993" max="9993" width="10.00390625" style="100" customWidth="1"/>
    <col min="9994" max="9994" width="9.7109375" style="100" customWidth="1"/>
    <col min="9995" max="9995" width="4.140625" style="100" customWidth="1"/>
    <col min="9996" max="10241" width="8.8515625" style="100" customWidth="1"/>
    <col min="10242" max="10242" width="4.140625" style="100" customWidth="1"/>
    <col min="10243" max="10243" width="8.8515625" style="100" hidden="1" customWidth="1"/>
    <col min="10244" max="10244" width="12.8515625" style="100" customWidth="1"/>
    <col min="10245" max="10245" width="36.7109375" style="100" customWidth="1"/>
    <col min="10246" max="10246" width="6.7109375" style="100" customWidth="1"/>
    <col min="10247" max="10247" width="10.00390625" style="100" customWidth="1"/>
    <col min="10248" max="10248" width="9.7109375" style="100" customWidth="1"/>
    <col min="10249" max="10249" width="10.00390625" style="100" customWidth="1"/>
    <col min="10250" max="10250" width="9.7109375" style="100" customWidth="1"/>
    <col min="10251" max="10251" width="4.140625" style="100" customWidth="1"/>
    <col min="10252" max="10497" width="8.8515625" style="100" customWidth="1"/>
    <col min="10498" max="10498" width="4.140625" style="100" customWidth="1"/>
    <col min="10499" max="10499" width="8.8515625" style="100" hidden="1" customWidth="1"/>
    <col min="10500" max="10500" width="12.8515625" style="100" customWidth="1"/>
    <col min="10501" max="10501" width="36.7109375" style="100" customWidth="1"/>
    <col min="10502" max="10502" width="6.7109375" style="100" customWidth="1"/>
    <col min="10503" max="10503" width="10.00390625" style="100" customWidth="1"/>
    <col min="10504" max="10504" width="9.7109375" style="100" customWidth="1"/>
    <col min="10505" max="10505" width="10.00390625" style="100" customWidth="1"/>
    <col min="10506" max="10506" width="9.7109375" style="100" customWidth="1"/>
    <col min="10507" max="10507" width="4.140625" style="100" customWidth="1"/>
    <col min="10508" max="10753" width="8.8515625" style="100" customWidth="1"/>
    <col min="10754" max="10754" width="4.140625" style="100" customWidth="1"/>
    <col min="10755" max="10755" width="8.8515625" style="100" hidden="1" customWidth="1"/>
    <col min="10756" max="10756" width="12.8515625" style="100" customWidth="1"/>
    <col min="10757" max="10757" width="36.7109375" style="100" customWidth="1"/>
    <col min="10758" max="10758" width="6.7109375" style="100" customWidth="1"/>
    <col min="10759" max="10759" width="10.00390625" style="100" customWidth="1"/>
    <col min="10760" max="10760" width="9.7109375" style="100" customWidth="1"/>
    <col min="10761" max="10761" width="10.00390625" style="100" customWidth="1"/>
    <col min="10762" max="10762" width="9.7109375" style="100" customWidth="1"/>
    <col min="10763" max="10763" width="4.140625" style="100" customWidth="1"/>
    <col min="10764" max="11009" width="8.8515625" style="100" customWidth="1"/>
    <col min="11010" max="11010" width="4.140625" style="100" customWidth="1"/>
    <col min="11011" max="11011" width="8.8515625" style="100" hidden="1" customWidth="1"/>
    <col min="11012" max="11012" width="12.8515625" style="100" customWidth="1"/>
    <col min="11013" max="11013" width="36.7109375" style="100" customWidth="1"/>
    <col min="11014" max="11014" width="6.7109375" style="100" customWidth="1"/>
    <col min="11015" max="11015" width="10.00390625" style="100" customWidth="1"/>
    <col min="11016" max="11016" width="9.7109375" style="100" customWidth="1"/>
    <col min="11017" max="11017" width="10.00390625" style="100" customWidth="1"/>
    <col min="11018" max="11018" width="9.7109375" style="100" customWidth="1"/>
    <col min="11019" max="11019" width="4.140625" style="100" customWidth="1"/>
    <col min="11020" max="11265" width="8.8515625" style="100" customWidth="1"/>
    <col min="11266" max="11266" width="4.140625" style="100" customWidth="1"/>
    <col min="11267" max="11267" width="8.8515625" style="100" hidden="1" customWidth="1"/>
    <col min="11268" max="11268" width="12.8515625" style="100" customWidth="1"/>
    <col min="11269" max="11269" width="36.7109375" style="100" customWidth="1"/>
    <col min="11270" max="11270" width="6.7109375" style="100" customWidth="1"/>
    <col min="11271" max="11271" width="10.00390625" style="100" customWidth="1"/>
    <col min="11272" max="11272" width="9.7109375" style="100" customWidth="1"/>
    <col min="11273" max="11273" width="10.00390625" style="100" customWidth="1"/>
    <col min="11274" max="11274" width="9.7109375" style="100" customWidth="1"/>
    <col min="11275" max="11275" width="4.140625" style="100" customWidth="1"/>
    <col min="11276" max="11521" width="8.8515625" style="100" customWidth="1"/>
    <col min="11522" max="11522" width="4.140625" style="100" customWidth="1"/>
    <col min="11523" max="11523" width="8.8515625" style="100" hidden="1" customWidth="1"/>
    <col min="11524" max="11524" width="12.8515625" style="100" customWidth="1"/>
    <col min="11525" max="11525" width="36.7109375" style="100" customWidth="1"/>
    <col min="11526" max="11526" width="6.7109375" style="100" customWidth="1"/>
    <col min="11527" max="11527" width="10.00390625" style="100" customWidth="1"/>
    <col min="11528" max="11528" width="9.7109375" style="100" customWidth="1"/>
    <col min="11529" max="11529" width="10.00390625" style="100" customWidth="1"/>
    <col min="11530" max="11530" width="9.7109375" style="100" customWidth="1"/>
    <col min="11531" max="11531" width="4.140625" style="100" customWidth="1"/>
    <col min="11532" max="11777" width="8.8515625" style="100" customWidth="1"/>
    <col min="11778" max="11778" width="4.140625" style="100" customWidth="1"/>
    <col min="11779" max="11779" width="8.8515625" style="100" hidden="1" customWidth="1"/>
    <col min="11780" max="11780" width="12.8515625" style="100" customWidth="1"/>
    <col min="11781" max="11781" width="36.7109375" style="100" customWidth="1"/>
    <col min="11782" max="11782" width="6.7109375" style="100" customWidth="1"/>
    <col min="11783" max="11783" width="10.00390625" style="100" customWidth="1"/>
    <col min="11784" max="11784" width="9.7109375" style="100" customWidth="1"/>
    <col min="11785" max="11785" width="10.00390625" style="100" customWidth="1"/>
    <col min="11786" max="11786" width="9.7109375" style="100" customWidth="1"/>
    <col min="11787" max="11787" width="4.140625" style="100" customWidth="1"/>
    <col min="11788" max="12033" width="8.8515625" style="100" customWidth="1"/>
    <col min="12034" max="12034" width="4.140625" style="100" customWidth="1"/>
    <col min="12035" max="12035" width="8.8515625" style="100" hidden="1" customWidth="1"/>
    <col min="12036" max="12036" width="12.8515625" style="100" customWidth="1"/>
    <col min="12037" max="12037" width="36.7109375" style="100" customWidth="1"/>
    <col min="12038" max="12038" width="6.7109375" style="100" customWidth="1"/>
    <col min="12039" max="12039" width="10.00390625" style="100" customWidth="1"/>
    <col min="12040" max="12040" width="9.7109375" style="100" customWidth="1"/>
    <col min="12041" max="12041" width="10.00390625" style="100" customWidth="1"/>
    <col min="12042" max="12042" width="9.7109375" style="100" customWidth="1"/>
    <col min="12043" max="12043" width="4.140625" style="100" customWidth="1"/>
    <col min="12044" max="12289" width="8.8515625" style="100" customWidth="1"/>
    <col min="12290" max="12290" width="4.140625" style="100" customWidth="1"/>
    <col min="12291" max="12291" width="8.8515625" style="100" hidden="1" customWidth="1"/>
    <col min="12292" max="12292" width="12.8515625" style="100" customWidth="1"/>
    <col min="12293" max="12293" width="36.7109375" style="100" customWidth="1"/>
    <col min="12294" max="12294" width="6.7109375" style="100" customWidth="1"/>
    <col min="12295" max="12295" width="10.00390625" style="100" customWidth="1"/>
    <col min="12296" max="12296" width="9.7109375" style="100" customWidth="1"/>
    <col min="12297" max="12297" width="10.00390625" style="100" customWidth="1"/>
    <col min="12298" max="12298" width="9.7109375" style="100" customWidth="1"/>
    <col min="12299" max="12299" width="4.140625" style="100" customWidth="1"/>
    <col min="12300" max="12545" width="8.8515625" style="100" customWidth="1"/>
    <col min="12546" max="12546" width="4.140625" style="100" customWidth="1"/>
    <col min="12547" max="12547" width="8.8515625" style="100" hidden="1" customWidth="1"/>
    <col min="12548" max="12548" width="12.8515625" style="100" customWidth="1"/>
    <col min="12549" max="12549" width="36.7109375" style="100" customWidth="1"/>
    <col min="12550" max="12550" width="6.7109375" style="100" customWidth="1"/>
    <col min="12551" max="12551" width="10.00390625" style="100" customWidth="1"/>
    <col min="12552" max="12552" width="9.7109375" style="100" customWidth="1"/>
    <col min="12553" max="12553" width="10.00390625" style="100" customWidth="1"/>
    <col min="12554" max="12554" width="9.7109375" style="100" customWidth="1"/>
    <col min="12555" max="12555" width="4.140625" style="100" customWidth="1"/>
    <col min="12556" max="12801" width="8.8515625" style="100" customWidth="1"/>
    <col min="12802" max="12802" width="4.140625" style="100" customWidth="1"/>
    <col min="12803" max="12803" width="8.8515625" style="100" hidden="1" customWidth="1"/>
    <col min="12804" max="12804" width="12.8515625" style="100" customWidth="1"/>
    <col min="12805" max="12805" width="36.7109375" style="100" customWidth="1"/>
    <col min="12806" max="12806" width="6.7109375" style="100" customWidth="1"/>
    <col min="12807" max="12807" width="10.00390625" style="100" customWidth="1"/>
    <col min="12808" max="12808" width="9.7109375" style="100" customWidth="1"/>
    <col min="12809" max="12809" width="10.00390625" style="100" customWidth="1"/>
    <col min="12810" max="12810" width="9.7109375" style="100" customWidth="1"/>
    <col min="12811" max="12811" width="4.140625" style="100" customWidth="1"/>
    <col min="12812" max="13057" width="8.8515625" style="100" customWidth="1"/>
    <col min="13058" max="13058" width="4.140625" style="100" customWidth="1"/>
    <col min="13059" max="13059" width="8.8515625" style="100" hidden="1" customWidth="1"/>
    <col min="13060" max="13060" width="12.8515625" style="100" customWidth="1"/>
    <col min="13061" max="13061" width="36.7109375" style="100" customWidth="1"/>
    <col min="13062" max="13062" width="6.7109375" style="100" customWidth="1"/>
    <col min="13063" max="13063" width="10.00390625" style="100" customWidth="1"/>
    <col min="13064" max="13064" width="9.7109375" style="100" customWidth="1"/>
    <col min="13065" max="13065" width="10.00390625" style="100" customWidth="1"/>
    <col min="13066" max="13066" width="9.7109375" style="100" customWidth="1"/>
    <col min="13067" max="13067" width="4.140625" style="100" customWidth="1"/>
    <col min="13068" max="13313" width="8.8515625" style="100" customWidth="1"/>
    <col min="13314" max="13314" width="4.140625" style="100" customWidth="1"/>
    <col min="13315" max="13315" width="8.8515625" style="100" hidden="1" customWidth="1"/>
    <col min="13316" max="13316" width="12.8515625" style="100" customWidth="1"/>
    <col min="13317" max="13317" width="36.7109375" style="100" customWidth="1"/>
    <col min="13318" max="13318" width="6.7109375" style="100" customWidth="1"/>
    <col min="13319" max="13319" width="10.00390625" style="100" customWidth="1"/>
    <col min="13320" max="13320" width="9.7109375" style="100" customWidth="1"/>
    <col min="13321" max="13321" width="10.00390625" style="100" customWidth="1"/>
    <col min="13322" max="13322" width="9.7109375" style="100" customWidth="1"/>
    <col min="13323" max="13323" width="4.140625" style="100" customWidth="1"/>
    <col min="13324" max="13569" width="8.8515625" style="100" customWidth="1"/>
    <col min="13570" max="13570" width="4.140625" style="100" customWidth="1"/>
    <col min="13571" max="13571" width="8.8515625" style="100" hidden="1" customWidth="1"/>
    <col min="13572" max="13572" width="12.8515625" style="100" customWidth="1"/>
    <col min="13573" max="13573" width="36.7109375" style="100" customWidth="1"/>
    <col min="13574" max="13574" width="6.7109375" style="100" customWidth="1"/>
    <col min="13575" max="13575" width="10.00390625" style="100" customWidth="1"/>
    <col min="13576" max="13576" width="9.7109375" style="100" customWidth="1"/>
    <col min="13577" max="13577" width="10.00390625" style="100" customWidth="1"/>
    <col min="13578" max="13578" width="9.7109375" style="100" customWidth="1"/>
    <col min="13579" max="13579" width="4.140625" style="100" customWidth="1"/>
    <col min="13580" max="13825" width="8.8515625" style="100" customWidth="1"/>
    <col min="13826" max="13826" width="4.140625" style="100" customWidth="1"/>
    <col min="13827" max="13827" width="8.8515625" style="100" hidden="1" customWidth="1"/>
    <col min="13828" max="13828" width="12.8515625" style="100" customWidth="1"/>
    <col min="13829" max="13829" width="36.7109375" style="100" customWidth="1"/>
    <col min="13830" max="13830" width="6.7109375" style="100" customWidth="1"/>
    <col min="13831" max="13831" width="10.00390625" style="100" customWidth="1"/>
    <col min="13832" max="13832" width="9.7109375" style="100" customWidth="1"/>
    <col min="13833" max="13833" width="10.00390625" style="100" customWidth="1"/>
    <col min="13834" max="13834" width="9.7109375" style="100" customWidth="1"/>
    <col min="13835" max="13835" width="4.140625" style="100" customWidth="1"/>
    <col min="13836" max="14081" width="8.8515625" style="100" customWidth="1"/>
    <col min="14082" max="14082" width="4.140625" style="100" customWidth="1"/>
    <col min="14083" max="14083" width="8.8515625" style="100" hidden="1" customWidth="1"/>
    <col min="14084" max="14084" width="12.8515625" style="100" customWidth="1"/>
    <col min="14085" max="14085" width="36.7109375" style="100" customWidth="1"/>
    <col min="14086" max="14086" width="6.7109375" style="100" customWidth="1"/>
    <col min="14087" max="14087" width="10.00390625" style="100" customWidth="1"/>
    <col min="14088" max="14088" width="9.7109375" style="100" customWidth="1"/>
    <col min="14089" max="14089" width="10.00390625" style="100" customWidth="1"/>
    <col min="14090" max="14090" width="9.7109375" style="100" customWidth="1"/>
    <col min="14091" max="14091" width="4.140625" style="100" customWidth="1"/>
    <col min="14092" max="14337" width="8.8515625" style="100" customWidth="1"/>
    <col min="14338" max="14338" width="4.140625" style="100" customWidth="1"/>
    <col min="14339" max="14339" width="8.8515625" style="100" hidden="1" customWidth="1"/>
    <col min="14340" max="14340" width="12.8515625" style="100" customWidth="1"/>
    <col min="14341" max="14341" width="36.7109375" style="100" customWidth="1"/>
    <col min="14342" max="14342" width="6.7109375" style="100" customWidth="1"/>
    <col min="14343" max="14343" width="10.00390625" style="100" customWidth="1"/>
    <col min="14344" max="14344" width="9.7109375" style="100" customWidth="1"/>
    <col min="14345" max="14345" width="10.00390625" style="100" customWidth="1"/>
    <col min="14346" max="14346" width="9.7109375" style="100" customWidth="1"/>
    <col min="14347" max="14347" width="4.140625" style="100" customWidth="1"/>
    <col min="14348" max="14593" width="8.8515625" style="100" customWidth="1"/>
    <col min="14594" max="14594" width="4.140625" style="100" customWidth="1"/>
    <col min="14595" max="14595" width="8.8515625" style="100" hidden="1" customWidth="1"/>
    <col min="14596" max="14596" width="12.8515625" style="100" customWidth="1"/>
    <col min="14597" max="14597" width="36.7109375" style="100" customWidth="1"/>
    <col min="14598" max="14598" width="6.7109375" style="100" customWidth="1"/>
    <col min="14599" max="14599" width="10.00390625" style="100" customWidth="1"/>
    <col min="14600" max="14600" width="9.7109375" style="100" customWidth="1"/>
    <col min="14601" max="14601" width="10.00390625" style="100" customWidth="1"/>
    <col min="14602" max="14602" width="9.7109375" style="100" customWidth="1"/>
    <col min="14603" max="14603" width="4.140625" style="100" customWidth="1"/>
    <col min="14604" max="14849" width="8.8515625" style="100" customWidth="1"/>
    <col min="14850" max="14850" width="4.140625" style="100" customWidth="1"/>
    <col min="14851" max="14851" width="8.8515625" style="100" hidden="1" customWidth="1"/>
    <col min="14852" max="14852" width="12.8515625" style="100" customWidth="1"/>
    <col min="14853" max="14853" width="36.7109375" style="100" customWidth="1"/>
    <col min="14854" max="14854" width="6.7109375" style="100" customWidth="1"/>
    <col min="14855" max="14855" width="10.00390625" style="100" customWidth="1"/>
    <col min="14856" max="14856" width="9.7109375" style="100" customWidth="1"/>
    <col min="14857" max="14857" width="10.00390625" style="100" customWidth="1"/>
    <col min="14858" max="14858" width="9.7109375" style="100" customWidth="1"/>
    <col min="14859" max="14859" width="4.140625" style="100" customWidth="1"/>
    <col min="14860" max="15105" width="8.8515625" style="100" customWidth="1"/>
    <col min="15106" max="15106" width="4.140625" style="100" customWidth="1"/>
    <col min="15107" max="15107" width="8.8515625" style="100" hidden="1" customWidth="1"/>
    <col min="15108" max="15108" width="12.8515625" style="100" customWidth="1"/>
    <col min="15109" max="15109" width="36.7109375" style="100" customWidth="1"/>
    <col min="15110" max="15110" width="6.7109375" style="100" customWidth="1"/>
    <col min="15111" max="15111" width="10.00390625" style="100" customWidth="1"/>
    <col min="15112" max="15112" width="9.7109375" style="100" customWidth="1"/>
    <col min="15113" max="15113" width="10.00390625" style="100" customWidth="1"/>
    <col min="15114" max="15114" width="9.7109375" style="100" customWidth="1"/>
    <col min="15115" max="15115" width="4.140625" style="100" customWidth="1"/>
    <col min="15116" max="15361" width="8.8515625" style="100" customWidth="1"/>
    <col min="15362" max="15362" width="4.140625" style="100" customWidth="1"/>
    <col min="15363" max="15363" width="8.8515625" style="100" hidden="1" customWidth="1"/>
    <col min="15364" max="15364" width="12.8515625" style="100" customWidth="1"/>
    <col min="15365" max="15365" width="36.7109375" style="100" customWidth="1"/>
    <col min="15366" max="15366" width="6.7109375" style="100" customWidth="1"/>
    <col min="15367" max="15367" width="10.00390625" style="100" customWidth="1"/>
    <col min="15368" max="15368" width="9.7109375" style="100" customWidth="1"/>
    <col min="15369" max="15369" width="10.00390625" style="100" customWidth="1"/>
    <col min="15370" max="15370" width="9.7109375" style="100" customWidth="1"/>
    <col min="15371" max="15371" width="4.140625" style="100" customWidth="1"/>
    <col min="15372" max="15617" width="8.8515625" style="100" customWidth="1"/>
    <col min="15618" max="15618" width="4.140625" style="100" customWidth="1"/>
    <col min="15619" max="15619" width="8.8515625" style="100" hidden="1" customWidth="1"/>
    <col min="15620" max="15620" width="12.8515625" style="100" customWidth="1"/>
    <col min="15621" max="15621" width="36.7109375" style="100" customWidth="1"/>
    <col min="15622" max="15622" width="6.7109375" style="100" customWidth="1"/>
    <col min="15623" max="15623" width="10.00390625" style="100" customWidth="1"/>
    <col min="15624" max="15624" width="9.7109375" style="100" customWidth="1"/>
    <col min="15625" max="15625" width="10.00390625" style="100" customWidth="1"/>
    <col min="15626" max="15626" width="9.7109375" style="100" customWidth="1"/>
    <col min="15627" max="15627" width="4.140625" style="100" customWidth="1"/>
    <col min="15628" max="15873" width="8.8515625" style="100" customWidth="1"/>
    <col min="15874" max="15874" width="4.140625" style="100" customWidth="1"/>
    <col min="15875" max="15875" width="8.8515625" style="100" hidden="1" customWidth="1"/>
    <col min="15876" max="15876" width="12.8515625" style="100" customWidth="1"/>
    <col min="15877" max="15877" width="36.7109375" style="100" customWidth="1"/>
    <col min="15878" max="15878" width="6.7109375" style="100" customWidth="1"/>
    <col min="15879" max="15879" width="10.00390625" style="100" customWidth="1"/>
    <col min="15880" max="15880" width="9.7109375" style="100" customWidth="1"/>
    <col min="15881" max="15881" width="10.00390625" style="100" customWidth="1"/>
    <col min="15882" max="15882" width="9.7109375" style="100" customWidth="1"/>
    <col min="15883" max="15883" width="4.140625" style="100" customWidth="1"/>
    <col min="15884" max="16129" width="8.8515625" style="100" customWidth="1"/>
    <col min="16130" max="16130" width="4.140625" style="100" customWidth="1"/>
    <col min="16131" max="16131" width="8.8515625" style="100" hidden="1" customWidth="1"/>
    <col min="16132" max="16132" width="12.8515625" style="100" customWidth="1"/>
    <col min="16133" max="16133" width="36.7109375" style="100" customWidth="1"/>
    <col min="16134" max="16134" width="6.7109375" style="100" customWidth="1"/>
    <col min="16135" max="16135" width="10.00390625" style="100" customWidth="1"/>
    <col min="16136" max="16136" width="9.7109375" style="100" customWidth="1"/>
    <col min="16137" max="16137" width="10.00390625" style="100" customWidth="1"/>
    <col min="16138" max="16138" width="9.7109375" style="100" customWidth="1"/>
    <col min="16139" max="16139" width="4.140625" style="100" customWidth="1"/>
    <col min="16140" max="16384" width="8.8515625" style="100" customWidth="1"/>
  </cols>
  <sheetData>
    <row r="1" spans="1:9" s="151" customFormat="1" ht="21" customHeight="1">
      <c r="A1" s="148" t="s">
        <v>103</v>
      </c>
      <c r="B1" s="149"/>
      <c r="C1" s="300" t="s">
        <v>38</v>
      </c>
      <c r="D1" s="300"/>
      <c r="E1" s="300"/>
      <c r="F1" s="300"/>
      <c r="G1" s="300"/>
      <c r="H1" s="300"/>
      <c r="I1" s="150"/>
    </row>
    <row r="2" spans="1:10" ht="12.75" thickBot="1">
      <c r="A2" s="59"/>
      <c r="B2" s="60"/>
      <c r="C2" s="61"/>
      <c r="D2" s="61"/>
      <c r="E2" s="62"/>
      <c r="F2" s="62"/>
      <c r="G2" s="61"/>
      <c r="H2" s="61"/>
      <c r="I2" s="61"/>
      <c r="J2" s="61"/>
    </row>
    <row r="3" spans="1:10" s="63" customFormat="1" ht="12.75" customHeight="1" thickTop="1">
      <c r="A3" s="301" t="s">
        <v>0</v>
      </c>
      <c r="B3" s="303" t="s">
        <v>1</v>
      </c>
      <c r="C3" s="305" t="s">
        <v>41</v>
      </c>
      <c r="D3" s="305" t="s">
        <v>2</v>
      </c>
      <c r="E3" s="307" t="s">
        <v>32</v>
      </c>
      <c r="F3" s="307" t="s">
        <v>28</v>
      </c>
      <c r="G3" s="309" t="s">
        <v>3</v>
      </c>
      <c r="H3" s="310"/>
      <c r="I3" s="309" t="s">
        <v>4</v>
      </c>
      <c r="J3" s="318"/>
    </row>
    <row r="4" spans="1:10" s="63" customFormat="1" ht="30.75" customHeight="1" thickBot="1">
      <c r="A4" s="302"/>
      <c r="B4" s="304"/>
      <c r="C4" s="306"/>
      <c r="D4" s="306"/>
      <c r="E4" s="308"/>
      <c r="F4" s="308"/>
      <c r="G4" s="116" t="s">
        <v>5</v>
      </c>
      <c r="H4" s="116" t="s">
        <v>6</v>
      </c>
      <c r="I4" s="116" t="s">
        <v>5</v>
      </c>
      <c r="J4" s="84" t="s">
        <v>6</v>
      </c>
    </row>
    <row r="5" spans="1:10" ht="12.75" customHeight="1" thickTop="1">
      <c r="A5" s="319"/>
      <c r="B5" s="320"/>
      <c r="C5" s="320"/>
      <c r="D5" s="320"/>
      <c r="E5" s="320"/>
      <c r="F5" s="321"/>
      <c r="G5" s="321"/>
      <c r="H5" s="321"/>
      <c r="I5" s="321"/>
      <c r="J5" s="322"/>
    </row>
    <row r="6" spans="1:10" ht="18" customHeight="1">
      <c r="A6" s="97">
        <v>1</v>
      </c>
      <c r="B6" s="104"/>
      <c r="C6" s="192" t="s">
        <v>42</v>
      </c>
      <c r="D6" s="181" t="s">
        <v>89</v>
      </c>
      <c r="E6" s="182">
        <v>16</v>
      </c>
      <c r="F6" s="182" t="s">
        <v>30</v>
      </c>
      <c r="G6" s="140"/>
      <c r="H6" s="211">
        <f aca="true" t="shared" si="0" ref="H6:H36">E6*G6</f>
        <v>0</v>
      </c>
      <c r="I6" s="140"/>
      <c r="J6" s="212">
        <f aca="true" t="shared" si="1" ref="J6:J35">E6*I6</f>
        <v>0</v>
      </c>
    </row>
    <row r="7" spans="1:10" s="250" customFormat="1" ht="18" customHeight="1">
      <c r="A7" s="263">
        <v>2</v>
      </c>
      <c r="B7" s="267"/>
      <c r="C7" s="275" t="s">
        <v>42</v>
      </c>
      <c r="D7" s="264" t="s">
        <v>60</v>
      </c>
      <c r="E7" s="265">
        <v>50</v>
      </c>
      <c r="F7" s="265" t="s">
        <v>30</v>
      </c>
      <c r="G7" s="272"/>
      <c r="H7" s="262">
        <f t="shared" si="0"/>
        <v>0</v>
      </c>
      <c r="I7" s="272"/>
      <c r="J7" s="271">
        <f t="shared" si="1"/>
        <v>0</v>
      </c>
    </row>
    <row r="8" spans="1:10" s="250" customFormat="1" ht="18" customHeight="1">
      <c r="A8" s="263">
        <v>3</v>
      </c>
      <c r="B8" s="267"/>
      <c r="C8" s="275" t="s">
        <v>42</v>
      </c>
      <c r="D8" s="264" t="s">
        <v>90</v>
      </c>
      <c r="E8" s="265">
        <v>52</v>
      </c>
      <c r="F8" s="265" t="s">
        <v>30</v>
      </c>
      <c r="G8" s="272"/>
      <c r="H8" s="262">
        <f t="shared" si="0"/>
        <v>0</v>
      </c>
      <c r="I8" s="272"/>
      <c r="J8" s="271">
        <f t="shared" si="1"/>
        <v>0</v>
      </c>
    </row>
    <row r="9" spans="1:10" s="250" customFormat="1" ht="18" customHeight="1">
      <c r="A9" s="263">
        <v>4</v>
      </c>
      <c r="B9" s="267"/>
      <c r="C9" s="275" t="s">
        <v>42</v>
      </c>
      <c r="D9" s="264" t="s">
        <v>167</v>
      </c>
      <c r="E9" s="265">
        <v>2</v>
      </c>
      <c r="F9" s="265" t="s">
        <v>30</v>
      </c>
      <c r="G9" s="272"/>
      <c r="H9" s="262">
        <f t="shared" si="0"/>
        <v>0</v>
      </c>
      <c r="I9" s="272"/>
      <c r="J9" s="271">
        <f t="shared" si="1"/>
        <v>0</v>
      </c>
    </row>
    <row r="10" spans="1:10" s="151" customFormat="1" ht="26.25" customHeight="1">
      <c r="A10" s="346">
        <v>5</v>
      </c>
      <c r="B10" s="183"/>
      <c r="C10" s="275" t="s">
        <v>42</v>
      </c>
      <c r="D10" s="181" t="s">
        <v>65</v>
      </c>
      <c r="E10" s="182">
        <v>148</v>
      </c>
      <c r="F10" s="182" t="s">
        <v>29</v>
      </c>
      <c r="G10" s="140"/>
      <c r="H10" s="211">
        <f t="shared" si="0"/>
        <v>0</v>
      </c>
      <c r="I10" s="140"/>
      <c r="J10" s="212">
        <f t="shared" si="1"/>
        <v>0</v>
      </c>
    </row>
    <row r="11" spans="1:10" s="250" customFormat="1" ht="18" customHeight="1">
      <c r="A11" s="346">
        <v>6</v>
      </c>
      <c r="B11" s="267"/>
      <c r="C11" s="275" t="s">
        <v>42</v>
      </c>
      <c r="D11" s="264" t="s">
        <v>91</v>
      </c>
      <c r="E11" s="265">
        <v>35</v>
      </c>
      <c r="F11" s="265" t="s">
        <v>29</v>
      </c>
      <c r="G11" s="272"/>
      <c r="H11" s="262">
        <f t="shared" si="0"/>
        <v>0</v>
      </c>
      <c r="I11" s="272"/>
      <c r="J11" s="271">
        <f t="shared" si="1"/>
        <v>0</v>
      </c>
    </row>
    <row r="12" spans="1:10" s="250" customFormat="1" ht="18" customHeight="1">
      <c r="A12" s="346">
        <v>7</v>
      </c>
      <c r="B12" s="267"/>
      <c r="C12" s="275" t="s">
        <v>42</v>
      </c>
      <c r="D12" s="264" t="s">
        <v>174</v>
      </c>
      <c r="E12" s="265">
        <v>9</v>
      </c>
      <c r="F12" s="265" t="s">
        <v>29</v>
      </c>
      <c r="G12" s="272"/>
      <c r="H12" s="262">
        <f t="shared" si="0"/>
        <v>0</v>
      </c>
      <c r="I12" s="272"/>
      <c r="J12" s="271">
        <f t="shared" si="1"/>
        <v>0</v>
      </c>
    </row>
    <row r="13" spans="1:10" s="250" customFormat="1" ht="21" customHeight="1">
      <c r="A13" s="346">
        <v>8</v>
      </c>
      <c r="B13" s="267"/>
      <c r="C13" s="275" t="s">
        <v>42</v>
      </c>
      <c r="D13" s="264" t="s">
        <v>92</v>
      </c>
      <c r="E13" s="265">
        <v>35</v>
      </c>
      <c r="F13" s="265" t="s">
        <v>29</v>
      </c>
      <c r="G13" s="272"/>
      <c r="H13" s="262">
        <f t="shared" si="0"/>
        <v>0</v>
      </c>
      <c r="I13" s="272"/>
      <c r="J13" s="271">
        <f t="shared" si="1"/>
        <v>0</v>
      </c>
    </row>
    <row r="14" spans="1:10" s="250" customFormat="1" ht="21" customHeight="1">
      <c r="A14" s="346">
        <v>9</v>
      </c>
      <c r="B14" s="267"/>
      <c r="C14" s="275" t="s">
        <v>42</v>
      </c>
      <c r="D14" s="264" t="s">
        <v>173</v>
      </c>
      <c r="E14" s="265">
        <v>3</v>
      </c>
      <c r="F14" s="265" t="s">
        <v>29</v>
      </c>
      <c r="G14" s="272"/>
      <c r="H14" s="262">
        <f t="shared" si="0"/>
        <v>0</v>
      </c>
      <c r="I14" s="272"/>
      <c r="J14" s="271">
        <f t="shared" si="1"/>
        <v>0</v>
      </c>
    </row>
    <row r="15" spans="1:10" s="151" customFormat="1" ht="18" customHeight="1">
      <c r="A15" s="346">
        <v>10</v>
      </c>
      <c r="B15" s="183"/>
      <c r="C15" s="275" t="s">
        <v>42</v>
      </c>
      <c r="D15" s="181" t="s">
        <v>47</v>
      </c>
      <c r="E15" s="182">
        <v>50</v>
      </c>
      <c r="F15" s="182" t="s">
        <v>29</v>
      </c>
      <c r="G15" s="140"/>
      <c r="H15" s="211">
        <f t="shared" si="0"/>
        <v>0</v>
      </c>
      <c r="I15" s="140"/>
      <c r="J15" s="212">
        <f t="shared" si="1"/>
        <v>0</v>
      </c>
    </row>
    <row r="16" spans="1:10" s="151" customFormat="1" ht="18" customHeight="1">
      <c r="A16" s="346">
        <v>11</v>
      </c>
      <c r="B16" s="183"/>
      <c r="C16" s="275" t="s">
        <v>42</v>
      </c>
      <c r="D16" s="181" t="s">
        <v>48</v>
      </c>
      <c r="E16" s="182">
        <v>50</v>
      </c>
      <c r="F16" s="182" t="s">
        <v>29</v>
      </c>
      <c r="G16" s="140"/>
      <c r="H16" s="211">
        <f t="shared" si="0"/>
        <v>0</v>
      </c>
      <c r="I16" s="140"/>
      <c r="J16" s="212">
        <f t="shared" si="1"/>
        <v>0</v>
      </c>
    </row>
    <row r="17" spans="1:10" s="208" customFormat="1" ht="27.75" customHeight="1">
      <c r="A17" s="346">
        <v>12</v>
      </c>
      <c r="B17" s="216"/>
      <c r="C17" s="275" t="s">
        <v>42</v>
      </c>
      <c r="D17" s="214" t="s">
        <v>88</v>
      </c>
      <c r="E17" s="215">
        <v>33</v>
      </c>
      <c r="F17" s="215" t="s">
        <v>29</v>
      </c>
      <c r="G17" s="222"/>
      <c r="H17" s="211">
        <f t="shared" si="0"/>
        <v>0</v>
      </c>
      <c r="I17" s="222"/>
      <c r="J17" s="212">
        <f t="shared" si="1"/>
        <v>0</v>
      </c>
    </row>
    <row r="18" spans="1:10" s="250" customFormat="1" ht="27.75" customHeight="1">
      <c r="A18" s="346">
        <v>13</v>
      </c>
      <c r="B18" s="267"/>
      <c r="C18" s="275" t="s">
        <v>42</v>
      </c>
      <c r="D18" s="264" t="s">
        <v>87</v>
      </c>
      <c r="E18" s="265">
        <v>26</v>
      </c>
      <c r="F18" s="265" t="s">
        <v>29</v>
      </c>
      <c r="G18" s="272"/>
      <c r="H18" s="262">
        <f t="shared" si="0"/>
        <v>0</v>
      </c>
      <c r="I18" s="272"/>
      <c r="J18" s="271">
        <f t="shared" si="1"/>
        <v>0</v>
      </c>
    </row>
    <row r="19" spans="1:10" s="208" customFormat="1" ht="26.25" customHeight="1">
      <c r="A19" s="346">
        <v>14</v>
      </c>
      <c r="B19" s="216"/>
      <c r="C19" s="275" t="s">
        <v>42</v>
      </c>
      <c r="D19" s="214" t="s">
        <v>63</v>
      </c>
      <c r="E19" s="215">
        <v>5</v>
      </c>
      <c r="F19" s="215" t="s">
        <v>29</v>
      </c>
      <c r="G19" s="222"/>
      <c r="H19" s="211">
        <f t="shared" si="0"/>
        <v>0</v>
      </c>
      <c r="I19" s="222"/>
      <c r="J19" s="212">
        <f t="shared" si="1"/>
        <v>0</v>
      </c>
    </row>
    <row r="20" spans="1:10" s="208" customFormat="1" ht="25.5" customHeight="1">
      <c r="A20" s="346">
        <v>15</v>
      </c>
      <c r="B20" s="216"/>
      <c r="C20" s="275" t="s">
        <v>42</v>
      </c>
      <c r="D20" s="214" t="s">
        <v>62</v>
      </c>
      <c r="E20" s="215">
        <v>24</v>
      </c>
      <c r="F20" s="215" t="s">
        <v>29</v>
      </c>
      <c r="G20" s="222"/>
      <c r="H20" s="211">
        <f t="shared" si="0"/>
        <v>0</v>
      </c>
      <c r="I20" s="222"/>
      <c r="J20" s="212">
        <f t="shared" si="1"/>
        <v>0</v>
      </c>
    </row>
    <row r="21" spans="1:10" s="252" customFormat="1" ht="25.5" customHeight="1">
      <c r="A21" s="346">
        <v>16</v>
      </c>
      <c r="B21" s="257"/>
      <c r="C21" s="275" t="s">
        <v>42</v>
      </c>
      <c r="D21" s="255" t="s">
        <v>168</v>
      </c>
      <c r="E21" s="256">
        <v>87</v>
      </c>
      <c r="F21" s="256" t="s">
        <v>30</v>
      </c>
      <c r="G21" s="236"/>
      <c r="H21" s="253">
        <f t="shared" si="0"/>
        <v>0</v>
      </c>
      <c r="I21" s="236"/>
      <c r="J21" s="259">
        <f t="shared" si="1"/>
        <v>0</v>
      </c>
    </row>
    <row r="22" spans="1:10" s="151" customFormat="1" ht="18" customHeight="1">
      <c r="A22" s="346">
        <v>17</v>
      </c>
      <c r="B22" s="183"/>
      <c r="C22" s="275" t="s">
        <v>42</v>
      </c>
      <c r="D22" s="181" t="s">
        <v>64</v>
      </c>
      <c r="E22" s="182">
        <v>16</v>
      </c>
      <c r="F22" s="182" t="s">
        <v>29</v>
      </c>
      <c r="G22" s="140"/>
      <c r="H22" s="211">
        <f t="shared" si="0"/>
        <v>0</v>
      </c>
      <c r="I22" s="140"/>
      <c r="J22" s="212">
        <f t="shared" si="1"/>
        <v>0</v>
      </c>
    </row>
    <row r="23" spans="1:10" s="151" customFormat="1" ht="18" customHeight="1">
      <c r="A23" s="346">
        <v>18</v>
      </c>
      <c r="B23" s="183"/>
      <c r="C23" s="275" t="s">
        <v>42</v>
      </c>
      <c r="D23" s="181" t="s">
        <v>84</v>
      </c>
      <c r="E23" s="182">
        <v>93</v>
      </c>
      <c r="F23" s="182" t="s">
        <v>30</v>
      </c>
      <c r="G23" s="140"/>
      <c r="H23" s="211">
        <f t="shared" si="0"/>
        <v>0</v>
      </c>
      <c r="I23" s="140"/>
      <c r="J23" s="212">
        <f t="shared" si="1"/>
        <v>0</v>
      </c>
    </row>
    <row r="24" spans="1:10" s="151" customFormat="1" ht="18" customHeight="1">
      <c r="A24" s="346">
        <v>19</v>
      </c>
      <c r="B24" s="183"/>
      <c r="C24" s="275" t="s">
        <v>42</v>
      </c>
      <c r="D24" s="181" t="s">
        <v>85</v>
      </c>
      <c r="E24" s="182">
        <v>140</v>
      </c>
      <c r="F24" s="182" t="s">
        <v>30</v>
      </c>
      <c r="G24" s="140"/>
      <c r="H24" s="211">
        <f t="shared" si="0"/>
        <v>0</v>
      </c>
      <c r="I24" s="140"/>
      <c r="J24" s="212">
        <f t="shared" si="1"/>
        <v>0</v>
      </c>
    </row>
    <row r="25" spans="1:10" s="250" customFormat="1" ht="18" customHeight="1">
      <c r="A25" s="346">
        <v>20</v>
      </c>
      <c r="B25" s="267"/>
      <c r="C25" s="275" t="s">
        <v>42</v>
      </c>
      <c r="D25" s="264" t="s">
        <v>86</v>
      </c>
      <c r="E25" s="265">
        <v>25</v>
      </c>
      <c r="F25" s="265" t="s">
        <v>30</v>
      </c>
      <c r="G25" s="272"/>
      <c r="H25" s="262">
        <f aca="true" t="shared" si="2" ref="H25:H26">E25*G25</f>
        <v>0</v>
      </c>
      <c r="I25" s="272"/>
      <c r="J25" s="271">
        <f aca="true" t="shared" si="3" ref="J25:J26">E25*I25</f>
        <v>0</v>
      </c>
    </row>
    <row r="26" spans="1:10" s="250" customFormat="1" ht="18" customHeight="1">
      <c r="A26" s="346">
        <v>21</v>
      </c>
      <c r="B26" s="267"/>
      <c r="C26" s="275" t="s">
        <v>42</v>
      </c>
      <c r="D26" s="347" t="s">
        <v>170</v>
      </c>
      <c r="E26" s="265">
        <v>25</v>
      </c>
      <c r="F26" s="265" t="s">
        <v>30</v>
      </c>
      <c r="G26" s="272"/>
      <c r="H26" s="262">
        <f t="shared" si="2"/>
        <v>0</v>
      </c>
      <c r="I26" s="272"/>
      <c r="J26" s="271">
        <f t="shared" si="3"/>
        <v>0</v>
      </c>
    </row>
    <row r="27" spans="1:10" ht="18" customHeight="1">
      <c r="A27" s="346">
        <v>22</v>
      </c>
      <c r="B27" s="104"/>
      <c r="C27" s="275" t="s">
        <v>42</v>
      </c>
      <c r="D27" s="181" t="s">
        <v>82</v>
      </c>
      <c r="E27" s="182">
        <v>169</v>
      </c>
      <c r="F27" s="182" t="s">
        <v>30</v>
      </c>
      <c r="G27" s="140"/>
      <c r="H27" s="211">
        <f t="shared" si="0"/>
        <v>0</v>
      </c>
      <c r="I27" s="140"/>
      <c r="J27" s="212">
        <f t="shared" si="1"/>
        <v>0</v>
      </c>
    </row>
    <row r="28" spans="1:10" s="252" customFormat="1" ht="18" customHeight="1">
      <c r="A28" s="346">
        <v>23</v>
      </c>
      <c r="B28" s="257"/>
      <c r="C28" s="275" t="s">
        <v>42</v>
      </c>
      <c r="D28" s="347" t="s">
        <v>169</v>
      </c>
      <c r="E28" s="256">
        <v>13</v>
      </c>
      <c r="F28" s="256" t="s">
        <v>30</v>
      </c>
      <c r="G28" s="236"/>
      <c r="H28" s="344">
        <f t="shared" si="0"/>
        <v>0</v>
      </c>
      <c r="I28" s="236"/>
      <c r="J28" s="345">
        <f t="shared" si="1"/>
        <v>0</v>
      </c>
    </row>
    <row r="29" spans="1:10" s="341" customFormat="1" ht="18" customHeight="1">
      <c r="A29" s="346">
        <v>24</v>
      </c>
      <c r="B29" s="349"/>
      <c r="C29" s="338" t="s">
        <v>42</v>
      </c>
      <c r="D29" s="347" t="s">
        <v>171</v>
      </c>
      <c r="E29" s="348">
        <v>20</v>
      </c>
      <c r="F29" s="348" t="s">
        <v>30</v>
      </c>
      <c r="G29" s="335"/>
      <c r="H29" s="344">
        <f aca="true" t="shared" si="4" ref="H29">E29*G29</f>
        <v>0</v>
      </c>
      <c r="I29" s="335"/>
      <c r="J29" s="345">
        <f aca="true" t="shared" si="5" ref="J29">E29*I29</f>
        <v>0</v>
      </c>
    </row>
    <row r="30" spans="1:10" ht="18" customHeight="1">
      <c r="A30" s="346">
        <v>25</v>
      </c>
      <c r="B30" s="104"/>
      <c r="C30" s="275" t="s">
        <v>42</v>
      </c>
      <c r="D30" s="57" t="s">
        <v>49</v>
      </c>
      <c r="E30" s="120">
        <v>588</v>
      </c>
      <c r="F30" s="113" t="s">
        <v>29</v>
      </c>
      <c r="G30" s="140"/>
      <c r="H30" s="211">
        <f t="shared" si="0"/>
        <v>0</v>
      </c>
      <c r="I30" s="140"/>
      <c r="J30" s="212">
        <f t="shared" si="1"/>
        <v>0</v>
      </c>
    </row>
    <row r="31" spans="1:10" s="151" customFormat="1" ht="18" customHeight="1">
      <c r="A31" s="346">
        <v>26</v>
      </c>
      <c r="B31" s="183"/>
      <c r="C31" s="275" t="s">
        <v>42</v>
      </c>
      <c r="D31" s="266" t="s">
        <v>61</v>
      </c>
      <c r="E31" s="270">
        <v>20</v>
      </c>
      <c r="F31" s="265" t="s">
        <v>29</v>
      </c>
      <c r="G31" s="272"/>
      <c r="H31" s="262">
        <f t="shared" si="0"/>
        <v>0</v>
      </c>
      <c r="I31" s="272"/>
      <c r="J31" s="271">
        <f>E31*I31</f>
        <v>0</v>
      </c>
    </row>
    <row r="32" spans="1:10" s="151" customFormat="1" ht="18" customHeight="1">
      <c r="A32" s="346">
        <v>27</v>
      </c>
      <c r="B32" s="183"/>
      <c r="C32" s="275" t="s">
        <v>42</v>
      </c>
      <c r="D32" s="181" t="s">
        <v>34</v>
      </c>
      <c r="E32" s="182">
        <v>39</v>
      </c>
      <c r="F32" s="182" t="s">
        <v>29</v>
      </c>
      <c r="G32" s="140"/>
      <c r="H32" s="262">
        <f t="shared" si="0"/>
        <v>0</v>
      </c>
      <c r="I32" s="140"/>
      <c r="J32" s="271">
        <f t="shared" si="1"/>
        <v>0</v>
      </c>
    </row>
    <row r="33" spans="1:10" s="151" customFormat="1" ht="18" customHeight="1">
      <c r="A33" s="346">
        <v>28</v>
      </c>
      <c r="B33" s="183"/>
      <c r="C33" s="275" t="s">
        <v>42</v>
      </c>
      <c r="D33" s="255" t="s">
        <v>83</v>
      </c>
      <c r="E33" s="256">
        <v>9</v>
      </c>
      <c r="F33" s="256" t="s">
        <v>29</v>
      </c>
      <c r="G33" s="236"/>
      <c r="H33" s="262">
        <f t="shared" si="0"/>
        <v>0</v>
      </c>
      <c r="I33" s="236"/>
      <c r="J33" s="271">
        <f t="shared" si="1"/>
        <v>0</v>
      </c>
    </row>
    <row r="34" spans="1:10" s="341" customFormat="1" ht="18" customHeight="1">
      <c r="A34" s="346">
        <v>29</v>
      </c>
      <c r="B34" s="349"/>
      <c r="C34" s="338" t="s">
        <v>42</v>
      </c>
      <c r="D34" s="347" t="s">
        <v>172</v>
      </c>
      <c r="E34" s="348">
        <v>5</v>
      </c>
      <c r="F34" s="348" t="s">
        <v>29</v>
      </c>
      <c r="G34" s="335"/>
      <c r="H34" s="344">
        <f t="shared" si="0"/>
        <v>0</v>
      </c>
      <c r="I34" s="335"/>
      <c r="J34" s="345">
        <f t="shared" si="1"/>
        <v>0</v>
      </c>
    </row>
    <row r="35" spans="1:10" ht="18" customHeight="1">
      <c r="A35" s="346">
        <v>30</v>
      </c>
      <c r="B35" s="90"/>
      <c r="C35" s="275" t="s">
        <v>42</v>
      </c>
      <c r="D35" s="125" t="s">
        <v>59</v>
      </c>
      <c r="E35" s="126">
        <v>6</v>
      </c>
      <c r="F35" s="126" t="s">
        <v>37</v>
      </c>
      <c r="G35" s="140"/>
      <c r="H35" s="262">
        <f t="shared" si="0"/>
        <v>0</v>
      </c>
      <c r="I35" s="140"/>
      <c r="J35" s="212">
        <f t="shared" si="1"/>
        <v>0</v>
      </c>
    </row>
    <row r="36" spans="1:10" ht="18" customHeight="1">
      <c r="A36" s="346">
        <v>31</v>
      </c>
      <c r="B36" s="90"/>
      <c r="C36" s="275" t="s">
        <v>42</v>
      </c>
      <c r="D36" s="115" t="s">
        <v>15</v>
      </c>
      <c r="E36" s="113">
        <v>1</v>
      </c>
      <c r="F36" s="114" t="s">
        <v>31</v>
      </c>
      <c r="G36" s="140"/>
      <c r="H36" s="161">
        <f t="shared" si="0"/>
        <v>0</v>
      </c>
      <c r="I36" s="140"/>
      <c r="J36" s="162">
        <f>E36*I36</f>
        <v>0</v>
      </c>
    </row>
    <row r="37" spans="1:10" ht="12.75" thickBot="1">
      <c r="A37" s="87"/>
      <c r="B37" s="64"/>
      <c r="C37" s="90"/>
      <c r="D37" s="66"/>
      <c r="E37" s="114"/>
      <c r="F37" s="114"/>
      <c r="G37" s="67"/>
      <c r="H37" s="110"/>
      <c r="I37" s="67"/>
      <c r="J37" s="68"/>
    </row>
    <row r="38" spans="1:10" ht="14.25" thickBot="1" thickTop="1">
      <c r="A38" s="69" t="s">
        <v>6</v>
      </c>
      <c r="B38" s="70"/>
      <c r="C38" s="71"/>
      <c r="D38" s="71"/>
      <c r="E38" s="72"/>
      <c r="F38" s="72"/>
      <c r="G38" s="314">
        <f>SUM(H6:H36)</f>
        <v>0</v>
      </c>
      <c r="H38" s="315"/>
      <c r="I38" s="316">
        <f>SUM(J6:J36)</f>
        <v>0</v>
      </c>
      <c r="J38" s="317"/>
    </row>
    <row r="39" spans="1:10" ht="14.25" thickBot="1" thickTop="1">
      <c r="A39" s="73" t="s">
        <v>16</v>
      </c>
      <c r="B39" s="74"/>
      <c r="C39" s="75"/>
      <c r="D39" s="75"/>
      <c r="E39" s="76"/>
      <c r="F39" s="76"/>
      <c r="G39" s="311">
        <f>G38+I38</f>
        <v>0</v>
      </c>
      <c r="H39" s="312"/>
      <c r="I39" s="312"/>
      <c r="J39" s="313"/>
    </row>
    <row r="40" spans="7:10" ht="12.75" thickTop="1">
      <c r="G40" s="63"/>
      <c r="H40" s="63"/>
      <c r="I40" s="63"/>
      <c r="J40" s="63"/>
    </row>
    <row r="41" spans="7:12" ht="15">
      <c r="G41" s="63"/>
      <c r="H41" s="63"/>
      <c r="I41" s="63"/>
      <c r="J41" s="63"/>
      <c r="L41" s="80"/>
    </row>
  </sheetData>
  <mergeCells count="13">
    <mergeCell ref="C1:H1"/>
    <mergeCell ref="A3:A4"/>
    <mergeCell ref="B3:B4"/>
    <mergeCell ref="C3:C4"/>
    <mergeCell ref="D3:D4"/>
    <mergeCell ref="E3:E4"/>
    <mergeCell ref="F3:F4"/>
    <mergeCell ref="G3:H3"/>
    <mergeCell ref="G39:J39"/>
    <mergeCell ref="I3:J3"/>
    <mergeCell ref="A5:J5"/>
    <mergeCell ref="G38:H38"/>
    <mergeCell ref="I38:J38"/>
  </mergeCell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ComArr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Fikejs</dc:creator>
  <cp:keywords/>
  <dc:description/>
  <cp:lastModifiedBy>Jan Fikejs</cp:lastModifiedBy>
  <cp:lastPrinted>2018-12-05T07:41:45Z</cp:lastPrinted>
  <dcterms:created xsi:type="dcterms:W3CDTF">2012-10-12T13:18:39Z</dcterms:created>
  <dcterms:modified xsi:type="dcterms:W3CDTF">2018-12-05T07:43:46Z</dcterms:modified>
  <cp:category/>
  <cp:version/>
  <cp:contentType/>
  <cp:contentStatus/>
</cp:coreProperties>
</file>